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8800" windowHeight="13725"/>
  </bookViews>
  <sheets>
    <sheet name="NEW BALANCE" sheetId="5" r:id="rId1"/>
    <sheet name="EANs" sheetId="6" r:id="rId2"/>
  </sheets>
  <definedNames>
    <definedName name="_xlnm._FilterDatabase" localSheetId="1" hidden="1">EANs!$B$2:$I$158</definedName>
    <definedName name="_xlnm._FilterDatabase" localSheetId="0" hidden="1">'NEW BALANCE'!$B$3:$AB$31</definedName>
  </definedNames>
  <calcPr calcId="152511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2" i="5" l="1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43" i="6"/>
  <c r="AB5" i="5"/>
  <c r="AB4" i="5"/>
  <c r="Z4" i="5"/>
  <c r="Z5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5" i="5"/>
  <c r="AB24" i="5"/>
  <c r="AB27" i="5"/>
  <c r="AB26" i="5"/>
  <c r="AB31" i="5"/>
  <c r="AB29" i="5"/>
  <c r="AB28" i="5"/>
  <c r="AB30" i="5"/>
  <c r="AB6" i="5"/>
  <c r="Z15" i="5"/>
  <c r="Z7" i="5"/>
  <c r="Z17" i="5"/>
  <c r="Z25" i="5"/>
  <c r="Z16" i="5"/>
  <c r="Z14" i="5"/>
  <c r="Z9" i="5"/>
  <c r="Z20" i="5"/>
  <c r="Z21" i="5"/>
  <c r="Z24" i="5"/>
  <c r="Z29" i="5"/>
  <c r="Z28" i="5"/>
  <c r="Z22" i="5"/>
  <c r="Z27" i="5"/>
  <c r="Z6" i="5"/>
  <c r="Z30" i="5"/>
  <c r="Z11" i="5"/>
  <c r="Z12" i="5"/>
  <c r="Z8" i="5"/>
  <c r="Z26" i="5"/>
  <c r="Z13" i="5"/>
  <c r="Z18" i="5"/>
  <c r="Z19" i="5"/>
  <c r="Z10" i="5"/>
  <c r="Z31" i="5"/>
  <c r="Z23" i="5"/>
</calcChain>
</file>

<file path=xl/sharedStrings.xml><?xml version="1.0" encoding="utf-8"?>
<sst xmlns="http://schemas.openxmlformats.org/spreadsheetml/2006/main" count="767" uniqueCount="233">
  <si>
    <t>QTY</t>
  </si>
  <si>
    <t>Please Click on (+) button to check the size availability per SKU</t>
  </si>
  <si>
    <t>SKU</t>
  </si>
  <si>
    <t>STYLE</t>
  </si>
  <si>
    <t>RRP</t>
  </si>
  <si>
    <t>COLOR</t>
  </si>
  <si>
    <t>WHL</t>
  </si>
  <si>
    <t>PHOTO</t>
  </si>
  <si>
    <t>EAN12</t>
  </si>
  <si>
    <t>EAN</t>
  </si>
  <si>
    <t>BRAND</t>
  </si>
  <si>
    <t>SIZE</t>
  </si>
  <si>
    <t>197376475997</t>
  </si>
  <si>
    <t xml:space="preserve">New Balance </t>
  </si>
  <si>
    <t>UWRPDLN</t>
  </si>
  <si>
    <t>197376475980</t>
  </si>
  <si>
    <t>197376475966</t>
  </si>
  <si>
    <t>197375724188</t>
  </si>
  <si>
    <t>UWRPDCST</t>
  </si>
  <si>
    <t>197375724171</t>
  </si>
  <si>
    <t>197375724164</t>
  </si>
  <si>
    <t>197375724140</t>
  </si>
  <si>
    <t>197375724133</t>
  </si>
  <si>
    <t>197375724126</t>
  </si>
  <si>
    <t>197375724119</t>
  </si>
  <si>
    <t>197375724102</t>
  </si>
  <si>
    <t>197375724096</t>
  </si>
  <si>
    <t>197375724089</t>
  </si>
  <si>
    <t>197375724072</t>
  </si>
  <si>
    <t>197375724058</t>
  </si>
  <si>
    <t>197375095134</t>
  </si>
  <si>
    <t>BB550TN</t>
  </si>
  <si>
    <t>197375021881</t>
  </si>
  <si>
    <t>UWRPDCON</t>
  </si>
  <si>
    <t>197375021874</t>
  </si>
  <si>
    <t>197375021867</t>
  </si>
  <si>
    <t>197375021843</t>
  </si>
  <si>
    <t>197375021836</t>
  </si>
  <si>
    <t>197375021829</t>
  </si>
  <si>
    <t>197375021812</t>
  </si>
  <si>
    <t>196941486796</t>
  </si>
  <si>
    <t>UWRPDMUS</t>
  </si>
  <si>
    <t>196941486789</t>
  </si>
  <si>
    <t>196941486772</t>
  </si>
  <si>
    <t>196941486765</t>
  </si>
  <si>
    <t>196941486758</t>
  </si>
  <si>
    <t>196941486741</t>
  </si>
  <si>
    <t>196941486734</t>
  </si>
  <si>
    <t>196941486727</t>
  </si>
  <si>
    <t>196941486703</t>
  </si>
  <si>
    <t>196941486697</t>
  </si>
  <si>
    <t>196941486680</t>
  </si>
  <si>
    <t>196941486673</t>
  </si>
  <si>
    <t>196941486666</t>
  </si>
  <si>
    <t>196941486659</t>
  </si>
  <si>
    <t>196941486642</t>
  </si>
  <si>
    <t>196941486635</t>
  </si>
  <si>
    <t>196941486499</t>
  </si>
  <si>
    <t>UWRPDTBK</t>
  </si>
  <si>
    <t>196941486482</t>
  </si>
  <si>
    <t>196941486475</t>
  </si>
  <si>
    <t>196941486468</t>
  </si>
  <si>
    <t>196941486444</t>
  </si>
  <si>
    <t>196941486437</t>
  </si>
  <si>
    <t>196652846131</t>
  </si>
  <si>
    <t>M2002RDQ</t>
  </si>
  <si>
    <t>196652846124</t>
  </si>
  <si>
    <t>196652686409</t>
  </si>
  <si>
    <t>U996TG</t>
  </si>
  <si>
    <t>196652686393</t>
  </si>
  <si>
    <t>196652686386</t>
  </si>
  <si>
    <t>196652686362</t>
  </si>
  <si>
    <t>196652686355</t>
  </si>
  <si>
    <t>196652685235</t>
  </si>
  <si>
    <t>U990TG4</t>
  </si>
  <si>
    <t>196652685228</t>
  </si>
  <si>
    <t>196652685204</t>
  </si>
  <si>
    <t>196652685198</t>
  </si>
  <si>
    <t>196652685174</t>
  </si>
  <si>
    <t>196652685167</t>
  </si>
  <si>
    <t>196652685150</t>
  </si>
  <si>
    <t>196652683453</t>
  </si>
  <si>
    <t>U990TW4</t>
  </si>
  <si>
    <t>196652683439</t>
  </si>
  <si>
    <t>196652683422</t>
  </si>
  <si>
    <t>196652683415</t>
  </si>
  <si>
    <t>196652683408</t>
  </si>
  <si>
    <t>196652683392</t>
  </si>
  <si>
    <t>196652683385</t>
  </si>
  <si>
    <t>196652683378</t>
  </si>
  <si>
    <t>196652683361</t>
  </si>
  <si>
    <t>196652683354</t>
  </si>
  <si>
    <t>196652666968</t>
  </si>
  <si>
    <t>OU576PGL</t>
  </si>
  <si>
    <t>196652666951</t>
  </si>
  <si>
    <t>196652666913</t>
  </si>
  <si>
    <t>196652659496</t>
  </si>
  <si>
    <t>M991WIN</t>
  </si>
  <si>
    <t>196652659489</t>
  </si>
  <si>
    <t>196652659465</t>
  </si>
  <si>
    <t>196652659427</t>
  </si>
  <si>
    <t>196652659359</t>
  </si>
  <si>
    <t>M991WTR</t>
  </si>
  <si>
    <t>196652659304</t>
  </si>
  <si>
    <t>196652659281</t>
  </si>
  <si>
    <t>196652193099</t>
  </si>
  <si>
    <t>M990CH6</t>
  </si>
  <si>
    <t>196432332489</t>
  </si>
  <si>
    <t>ML610TAH</t>
  </si>
  <si>
    <t>196432320035</t>
  </si>
  <si>
    <t>M1906RCC</t>
  </si>
  <si>
    <t>196432320004</t>
  </si>
  <si>
    <t>196432319923</t>
  </si>
  <si>
    <t>196432319916</t>
  </si>
  <si>
    <t>196432319909</t>
  </si>
  <si>
    <t>196432317769</t>
  </si>
  <si>
    <t>M1906RCA</t>
  </si>
  <si>
    <t>196432317752</t>
  </si>
  <si>
    <t>196432309467</t>
  </si>
  <si>
    <t>U998TE</t>
  </si>
  <si>
    <t>196432309450</t>
  </si>
  <si>
    <t>196432309443</t>
  </si>
  <si>
    <t>196432309436</t>
  </si>
  <si>
    <t>196432309429</t>
  </si>
  <si>
    <t>196432309405</t>
  </si>
  <si>
    <t>196432309382</t>
  </si>
  <si>
    <t>196432309368</t>
  </si>
  <si>
    <t>196307465953</t>
  </si>
  <si>
    <t>CT302RC</t>
  </si>
  <si>
    <t>196071827094</t>
  </si>
  <si>
    <t>M990PY2</t>
  </si>
  <si>
    <t>196071827087</t>
  </si>
  <si>
    <t>196071827070</t>
  </si>
  <si>
    <t>196071827063</t>
  </si>
  <si>
    <t>196071827056</t>
  </si>
  <si>
    <t>196071827032</t>
  </si>
  <si>
    <t>196071827025</t>
  </si>
  <si>
    <t>196071826202</t>
  </si>
  <si>
    <t>M990GG1</t>
  </si>
  <si>
    <t>196071826189</t>
  </si>
  <si>
    <t>196071826172</t>
  </si>
  <si>
    <t>196071826165</t>
  </si>
  <si>
    <t>196071826158</t>
  </si>
  <si>
    <t>196071826141</t>
  </si>
  <si>
    <t>196071826134</t>
  </si>
  <si>
    <t>196071826127</t>
  </si>
  <si>
    <t>196071825977</t>
  </si>
  <si>
    <t>M990TG1</t>
  </si>
  <si>
    <t>196071825953</t>
  </si>
  <si>
    <t>196071825946</t>
  </si>
  <si>
    <t>196071825922</t>
  </si>
  <si>
    <t>196071825915</t>
  </si>
  <si>
    <t>196071825908</t>
  </si>
  <si>
    <t>196071825892</t>
  </si>
  <si>
    <t>196071825885</t>
  </si>
  <si>
    <t>196071825878</t>
  </si>
  <si>
    <t>196071825007</t>
  </si>
  <si>
    <t>M990BB3</t>
  </si>
  <si>
    <t>196071824956</t>
  </si>
  <si>
    <t>196071824796</t>
  </si>
  <si>
    <t>M990GG3</t>
  </si>
  <si>
    <t>196071824789</t>
  </si>
  <si>
    <t>196071824772</t>
  </si>
  <si>
    <t>196071824765</t>
  </si>
  <si>
    <t>196071824758</t>
  </si>
  <si>
    <t>196071824741</t>
  </si>
  <si>
    <t>196071824734</t>
  </si>
  <si>
    <t>195907668580</t>
  </si>
  <si>
    <t>M2002RHO</t>
  </si>
  <si>
    <t>195907668573</t>
  </si>
  <si>
    <t>195907668566</t>
  </si>
  <si>
    <t>195907668559</t>
  </si>
  <si>
    <t>195907668542</t>
  </si>
  <si>
    <t>194768754289</t>
  </si>
  <si>
    <t>BB550SE1</t>
  </si>
  <si>
    <t>194768754265</t>
  </si>
  <si>
    <t>194768754258</t>
  </si>
  <si>
    <t>194768754227</t>
  </si>
  <si>
    <t>194768754203</t>
  </si>
  <si>
    <t>GENDER</t>
  </si>
  <si>
    <t xml:space="preserve">NEW BALANCE </t>
  </si>
  <si>
    <t>MEN</t>
  </si>
  <si>
    <t>BROWN/BLACK</t>
  </si>
  <si>
    <t>UNISEX</t>
  </si>
  <si>
    <t>BLACK/TAN</t>
  </si>
  <si>
    <t>WHITE/RED</t>
  </si>
  <si>
    <t>NEW BALANCE WRPD RUNNER</t>
  </si>
  <si>
    <t>NEW BALANCE 550</t>
  </si>
  <si>
    <t>WRPD RUNNER</t>
  </si>
  <si>
    <t>NEW BALANCE 610</t>
  </si>
  <si>
    <t>NEW BALANCE 1906R</t>
  </si>
  <si>
    <t>NEW BALANCE CT302</t>
  </si>
  <si>
    <t>NEW BALANCE 2002R</t>
  </si>
  <si>
    <t>BLACK/JADE</t>
  </si>
  <si>
    <t>MAGNET/DRIFTWOOD/BLACK</t>
  </si>
  <si>
    <t>GREY MATTER/TURTLEDOVE/BLACK</t>
  </si>
  <si>
    <t>DARK MUSHROOM/DRIFTWOOD/BLACK</t>
  </si>
  <si>
    <t>BLACK/BLUE</t>
  </si>
  <si>
    <t>GREY/BLACK</t>
  </si>
  <si>
    <t>TEAL/WHITE</t>
  </si>
  <si>
    <t>DARK GULL GREY/STEEPLE GREY/ALLOY</t>
  </si>
  <si>
    <t>PELICAN/ISLAND FOSSIL/ROASTED CASHEW</t>
  </si>
  <si>
    <t>BLACK/TURBULENCE/MONUMENT</t>
  </si>
  <si>
    <t>WORKWEAR/SEA SALT</t>
  </si>
  <si>
    <t>DARK CAMO/TRUE CAMO/MINDFUL GREY</t>
  </si>
  <si>
    <t>BURGUNDY/OFF WHITE</t>
  </si>
  <si>
    <t>ECLIPSE NAVY/BLACK/STEEL</t>
  </si>
  <si>
    <t>PLUM PURPLE/WHITE/BLACK</t>
  </si>
  <si>
    <t xml:space="preserve">PURPLE/YELLOW </t>
  </si>
  <si>
    <t>GREEN/GOLDEN YELLOW/WHITE</t>
  </si>
  <si>
    <t>TAN/GREEN</t>
  </si>
  <si>
    <t>VARSITY GREEN/TEAM FOREST GREEN</t>
  </si>
  <si>
    <t>BLACK/DARK GREY/PHANTOM</t>
  </si>
  <si>
    <t>MOONBEAM/NATURAL INDIGO</t>
  </si>
  <si>
    <t>NEW BALANCE MADE IN USA 990V4</t>
  </si>
  <si>
    <t>NEW BALANCE MADE IN USA 996</t>
  </si>
  <si>
    <t>NEW BALANCE MADE IN USA 998</t>
  </si>
  <si>
    <t>NEW BALANCE WRPD RUNNER LIFESTYLE</t>
  </si>
  <si>
    <t>NEW BALANCE LUNAR NEW YEAR WRPD RUNNER</t>
  </si>
  <si>
    <t>NEW BALANCE MADE IN UK 576</t>
  </si>
  <si>
    <t>NEW BALANCE MADE IN UK 991V1</t>
  </si>
  <si>
    <t>NEW BALANCE MADE IN USA 990V1</t>
  </si>
  <si>
    <t>NEW BALANCE MADE IN USA 990V2</t>
  </si>
  <si>
    <t>NEW BALANCE MADE IN USA 990V3</t>
  </si>
  <si>
    <t>NEW BALANCE MADE IN USA 990V6</t>
  </si>
  <si>
    <t>PROTECTION PACK SANDSTONE/TURTLEDOVE</t>
  </si>
  <si>
    <t>NEW BALANCE X THISISNEVERTHAT 550</t>
  </si>
  <si>
    <t xml:space="preserve"> S  I  Z  E      E U R </t>
  </si>
  <si>
    <t>W990GL6</t>
  </si>
  <si>
    <t>COOL GREY</t>
  </si>
  <si>
    <t>WOMEN</t>
  </si>
  <si>
    <t>M990GL6</t>
  </si>
  <si>
    <t>NEW BALANVE  MADE IIN USA 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</si>
</sst>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33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8"/>
      <color theme="3"/>
      <name val="Calibri Light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  <scheme val="major"/>
    </font>
    <font>
      <u/>
      <sz val="11"/>
      <color theme="10"/>
      <name val="Calibri"/>
      <family val="2"/>
      <charset val="177"/>
      <scheme val="minor"/>
    </font>
    <font>
      <u/>
      <sz val="11"/>
      <color theme="1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zcionka tekstu podstawowego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98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6" fillId="0" borderId="0"/>
    <xf numFmtId="0" fontId="2" fillId="0" borderId="0"/>
    <xf numFmtId="0" fontId="1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32" fillId="0" borderId="0"/>
  </cellStyleXfs>
  <cellXfs count="34">
    <xf numFmtId="0" fontId="0" fillId="0" borderId="0" xfId="0"/>
    <xf numFmtId="49" fontId="23" fillId="33" borderId="0" xfId="0" applyNumberFormat="1" applyFont="1" applyFill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166" fontId="23" fillId="33" borderId="10" xfId="68" applyNumberFormat="1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0" fillId="0" borderId="10" xfId="0" applyFont="1" applyBorder="1"/>
    <xf numFmtId="1" fontId="31" fillId="0" borderId="10" xfId="96" applyNumberFormat="1" applyFont="1" applyBorder="1" applyAlignment="1">
      <alignment horizontal="center" vertical="center"/>
    </xf>
    <xf numFmtId="0" fontId="31" fillId="0" borderId="10" xfId="96" applyFont="1" applyBorder="1" applyAlignment="1">
      <alignment horizontal="center" vertical="top"/>
    </xf>
    <xf numFmtId="0" fontId="31" fillId="0" borderId="10" xfId="96" applyFont="1" applyBorder="1" applyAlignment="1">
      <alignment horizontal="center" vertical="center"/>
    </xf>
    <xf numFmtId="167" fontId="30" fillId="0" borderId="10" xfId="97" applyNumberFormat="1" applyFont="1" applyBorder="1" applyAlignment="1">
      <alignment horizontal="center" vertical="center"/>
    </xf>
    <xf numFmtId="0" fontId="23" fillId="0" borderId="10" xfId="0" applyFont="1" applyBorder="1"/>
    <xf numFmtId="166" fontId="23" fillId="0" borderId="0" xfId="0" applyNumberFormat="1" applyFont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3" fillId="0" borderId="13" xfId="0" applyFont="1" applyBorder="1"/>
    <xf numFmtId="165" fontId="23" fillId="34" borderId="12" xfId="0" applyNumberFormat="1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/>
    </xf>
    <xf numFmtId="0" fontId="23" fillId="34" borderId="12" xfId="0" applyFont="1" applyFill="1" applyBorder="1" applyAlignment="1">
      <alignment horizontal="center" vertical="center" wrapText="1"/>
    </xf>
    <xf numFmtId="0" fontId="30" fillId="0" borderId="13" xfId="0" applyFont="1" applyBorder="1"/>
    <xf numFmtId="0" fontId="29" fillId="35" borderId="12" xfId="0" applyFont="1" applyFill="1" applyBorder="1" applyAlignment="1">
      <alignment horizontal="center" vertical="center"/>
    </xf>
    <xf numFmtId="165" fontId="23" fillId="34" borderId="17" xfId="0" applyNumberFormat="1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/>
    </xf>
    <xf numFmtId="0" fontId="23" fillId="34" borderId="20" xfId="0" applyFont="1" applyFill="1" applyBorder="1" applyAlignment="1">
      <alignment horizontal="center" vertical="center"/>
    </xf>
    <xf numFmtId="1" fontId="30" fillId="0" borderId="10" xfId="0" applyNumberFormat="1" applyFont="1" applyBorder="1"/>
    <xf numFmtId="166" fontId="28" fillId="33" borderId="0" xfId="0" applyNumberFormat="1" applyFont="1" applyFill="1" applyAlignment="1">
      <alignment horizontal="center" vertical="center" wrapText="1"/>
    </xf>
    <xf numFmtId="0" fontId="25" fillId="34" borderId="14" xfId="0" applyFont="1" applyFill="1" applyBorder="1" applyAlignment="1">
      <alignment horizontal="center" vertical="center"/>
    </xf>
    <xf numFmtId="0" fontId="25" fillId="34" borderId="15" xfId="0" applyFont="1" applyFill="1" applyBorder="1" applyAlignment="1">
      <alignment horizontal="center" vertical="center"/>
    </xf>
    <xf numFmtId="0" fontId="25" fillId="34" borderId="16" xfId="0" applyFont="1" applyFill="1" applyBorder="1" applyAlignment="1">
      <alignment horizontal="center" vertical="center"/>
    </xf>
  </cellXfs>
  <cellStyles count="9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8" builtinId="4"/>
    <cellStyle name="Explanatory Text" xfId="16" builtinId="53" customBuilti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al 2" xfId="43"/>
    <cellStyle name="Normaal 2 2" xfId="71"/>
    <cellStyle name="Normal" xfId="0" builtinId="0"/>
    <cellStyle name="Normalny 2" xfId="70"/>
    <cellStyle name="Normalny 2 2" xfId="96"/>
    <cellStyle name="Normalny 4" xfId="97"/>
    <cellStyle name="Note" xfId="15" builtinId="10" customBuiltin="1"/>
    <cellStyle name="Output" xfId="10" builtinId="21" customBuiltin="1"/>
    <cellStyle name="Standaard_Blad1" xfId="69"/>
    <cellStyle name="Title" xfId="1" builtinId="15" customBuiltin="1"/>
    <cellStyle name="Total" xfId="17" builtinId="25" customBuiltin="1"/>
    <cellStyle name="Warning Text" xfId="14" builtinId="11" customBuiltin="1"/>
    <cellStyle name="כותרת 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3" Type="http://schemas.openxmlformats.org/officeDocument/2006/relationships/image" Target="../media/image2.png"/><Relationship Id="rId21" Type="http://schemas.openxmlformats.org/officeDocument/2006/relationships/image" Target="../media/image20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2" Type="http://schemas.openxmlformats.org/officeDocument/2006/relationships/image" Target="../media/image2.svg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image" Target="../media/image28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23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28" Type="http://schemas.openxmlformats.org/officeDocument/2006/relationships/image" Target="../media/image27.pn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0</xdr:row>
      <xdr:rowOff>224097</xdr:rowOff>
    </xdr:from>
    <xdr:to>
      <xdr:col>26</xdr:col>
      <xdr:colOff>290180</xdr:colOff>
      <xdr:row>1</xdr:row>
      <xdr:rowOff>210436</xdr:rowOff>
    </xdr:to>
    <xdr:pic>
      <xdr:nvPicPr>
        <xdr:cNvPr id="435" name="Graphique 226" descr="Flèche : courbe dans le sens des aiguilles d’une montre">
          <a:extLst>
            <a:ext uri="{FF2B5EF4-FFF2-40B4-BE49-F238E27FC236}">
              <a16:creationId xmlns:a16="http://schemas.microsoft.com/office/drawing/2014/main" xmlns="" id="{941893AB-393C-495C-B88D-F4F358AB5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5681640" y="224097"/>
          <a:ext cx="1027259" cy="414964"/>
        </a:xfrm>
        <a:prstGeom prst="rect">
          <a:avLst/>
        </a:prstGeom>
      </xdr:spPr>
    </xdr:pic>
    <xdr:clientData/>
  </xdr:twoCellAnchor>
  <xdr:twoCellAnchor>
    <xdr:from>
      <xdr:col>1</xdr:col>
      <xdr:colOff>54429</xdr:colOff>
      <xdr:row>22</xdr:row>
      <xdr:rowOff>258534</xdr:rowOff>
    </xdr:from>
    <xdr:to>
      <xdr:col>1</xdr:col>
      <xdr:colOff>968829</xdr:colOff>
      <xdr:row>22</xdr:row>
      <xdr:rowOff>693125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653143" y="1469570"/>
          <a:ext cx="914400" cy="434591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9</xdr:row>
      <xdr:rowOff>231319</xdr:rowOff>
    </xdr:from>
    <xdr:to>
      <xdr:col>1</xdr:col>
      <xdr:colOff>968828</xdr:colOff>
      <xdr:row>9</xdr:row>
      <xdr:rowOff>687417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2394855"/>
          <a:ext cx="914400" cy="456098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30</xdr:row>
      <xdr:rowOff>258534</xdr:rowOff>
    </xdr:from>
    <xdr:to>
      <xdr:col>1</xdr:col>
      <xdr:colOff>968828</xdr:colOff>
      <xdr:row>30</xdr:row>
      <xdr:rowOff>733841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3374570"/>
          <a:ext cx="914400" cy="475307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14</xdr:row>
      <xdr:rowOff>244926</xdr:rowOff>
    </xdr:from>
    <xdr:to>
      <xdr:col>1</xdr:col>
      <xdr:colOff>968828</xdr:colOff>
      <xdr:row>14</xdr:row>
      <xdr:rowOff>715189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4327069"/>
          <a:ext cx="914400" cy="470263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6</xdr:row>
      <xdr:rowOff>272142</xdr:rowOff>
    </xdr:from>
    <xdr:to>
      <xdr:col>1</xdr:col>
      <xdr:colOff>968828</xdr:colOff>
      <xdr:row>6</xdr:row>
      <xdr:rowOff>715762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5320392"/>
          <a:ext cx="914400" cy="443620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16</xdr:row>
      <xdr:rowOff>272141</xdr:rowOff>
    </xdr:from>
    <xdr:to>
      <xdr:col>1</xdr:col>
      <xdr:colOff>968828</xdr:colOff>
      <xdr:row>16</xdr:row>
      <xdr:rowOff>722448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6286498"/>
          <a:ext cx="914400" cy="450307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24</xdr:row>
      <xdr:rowOff>258533</xdr:rowOff>
    </xdr:from>
    <xdr:to>
      <xdr:col>1</xdr:col>
      <xdr:colOff>968828</xdr:colOff>
      <xdr:row>24</xdr:row>
      <xdr:rowOff>731655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7238997"/>
          <a:ext cx="914400" cy="473122"/>
        </a:xfrm>
        <a:prstGeom prst="rect">
          <a:avLst/>
        </a:prstGeom>
      </xdr:spPr>
    </xdr:pic>
    <xdr:clientData/>
  </xdr:twoCellAnchor>
  <xdr:twoCellAnchor>
    <xdr:from>
      <xdr:col>1</xdr:col>
      <xdr:colOff>54429</xdr:colOff>
      <xdr:row>15</xdr:row>
      <xdr:rowOff>231322</xdr:rowOff>
    </xdr:from>
    <xdr:to>
      <xdr:col>1</xdr:col>
      <xdr:colOff>968829</xdr:colOff>
      <xdr:row>15</xdr:row>
      <xdr:rowOff>714731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653143" y="8177893"/>
          <a:ext cx="914400" cy="483409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13</xdr:row>
      <xdr:rowOff>258533</xdr:rowOff>
    </xdr:from>
    <xdr:to>
      <xdr:col>1</xdr:col>
      <xdr:colOff>968828</xdr:colOff>
      <xdr:row>13</xdr:row>
      <xdr:rowOff>713897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9171212"/>
          <a:ext cx="914400" cy="455364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8</xdr:row>
      <xdr:rowOff>258533</xdr:rowOff>
    </xdr:from>
    <xdr:to>
      <xdr:col>1</xdr:col>
      <xdr:colOff>968828</xdr:colOff>
      <xdr:row>8</xdr:row>
      <xdr:rowOff>715733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10137319"/>
          <a:ext cx="914400" cy="457200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19</xdr:row>
      <xdr:rowOff>312961</xdr:rowOff>
    </xdr:from>
    <xdr:to>
      <xdr:col>1</xdr:col>
      <xdr:colOff>968828</xdr:colOff>
      <xdr:row>19</xdr:row>
      <xdr:rowOff>751725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11157854"/>
          <a:ext cx="914400" cy="438764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20</xdr:row>
      <xdr:rowOff>272140</xdr:rowOff>
    </xdr:from>
    <xdr:to>
      <xdr:col>1</xdr:col>
      <xdr:colOff>968828</xdr:colOff>
      <xdr:row>20</xdr:row>
      <xdr:rowOff>702226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12083140"/>
          <a:ext cx="914400" cy="430086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23</xdr:row>
      <xdr:rowOff>285747</xdr:rowOff>
    </xdr:from>
    <xdr:to>
      <xdr:col>1</xdr:col>
      <xdr:colOff>968828</xdr:colOff>
      <xdr:row>23</xdr:row>
      <xdr:rowOff>726401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13062854"/>
          <a:ext cx="914400" cy="440654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28</xdr:row>
      <xdr:rowOff>299354</xdr:rowOff>
    </xdr:from>
    <xdr:to>
      <xdr:col>1</xdr:col>
      <xdr:colOff>968828</xdr:colOff>
      <xdr:row>28</xdr:row>
      <xdr:rowOff>756554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14042568"/>
          <a:ext cx="914400" cy="457200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27</xdr:row>
      <xdr:rowOff>299354</xdr:rowOff>
    </xdr:from>
    <xdr:to>
      <xdr:col>1</xdr:col>
      <xdr:colOff>968828</xdr:colOff>
      <xdr:row>27</xdr:row>
      <xdr:rowOff>723423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15008675"/>
          <a:ext cx="914400" cy="424069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21</xdr:row>
      <xdr:rowOff>326569</xdr:rowOff>
    </xdr:from>
    <xdr:to>
      <xdr:col>1</xdr:col>
      <xdr:colOff>968828</xdr:colOff>
      <xdr:row>21</xdr:row>
      <xdr:rowOff>740226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16001998"/>
          <a:ext cx="914400" cy="413657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26</xdr:row>
      <xdr:rowOff>258534</xdr:rowOff>
    </xdr:from>
    <xdr:to>
      <xdr:col>1</xdr:col>
      <xdr:colOff>968828</xdr:colOff>
      <xdr:row>26</xdr:row>
      <xdr:rowOff>688081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16900070"/>
          <a:ext cx="914400" cy="429547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5</xdr:row>
      <xdr:rowOff>272140</xdr:rowOff>
    </xdr:from>
    <xdr:to>
      <xdr:col>1</xdr:col>
      <xdr:colOff>968828</xdr:colOff>
      <xdr:row>5</xdr:row>
      <xdr:rowOff>736447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17879783"/>
          <a:ext cx="914400" cy="464307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29</xdr:row>
      <xdr:rowOff>299355</xdr:rowOff>
    </xdr:from>
    <xdr:to>
      <xdr:col>1</xdr:col>
      <xdr:colOff>968828</xdr:colOff>
      <xdr:row>29</xdr:row>
      <xdr:rowOff>750054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18873105"/>
          <a:ext cx="914400" cy="450699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10</xdr:row>
      <xdr:rowOff>272141</xdr:rowOff>
    </xdr:from>
    <xdr:to>
      <xdr:col>1</xdr:col>
      <xdr:colOff>968828</xdr:colOff>
      <xdr:row>10</xdr:row>
      <xdr:rowOff>718663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19811998"/>
          <a:ext cx="914400" cy="446522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11</xdr:row>
      <xdr:rowOff>258533</xdr:rowOff>
    </xdr:from>
    <xdr:to>
      <xdr:col>1</xdr:col>
      <xdr:colOff>968828</xdr:colOff>
      <xdr:row>11</xdr:row>
      <xdr:rowOff>678545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20764497"/>
          <a:ext cx="914400" cy="420012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7</xdr:row>
      <xdr:rowOff>340175</xdr:rowOff>
    </xdr:from>
    <xdr:to>
      <xdr:col>1</xdr:col>
      <xdr:colOff>968828</xdr:colOff>
      <xdr:row>7</xdr:row>
      <xdr:rowOff>753672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21812246"/>
          <a:ext cx="914400" cy="413497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25</xdr:row>
      <xdr:rowOff>258533</xdr:rowOff>
    </xdr:from>
    <xdr:to>
      <xdr:col>1</xdr:col>
      <xdr:colOff>968828</xdr:colOff>
      <xdr:row>25</xdr:row>
      <xdr:rowOff>716635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22696712"/>
          <a:ext cx="914400" cy="458102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12</xdr:row>
      <xdr:rowOff>299354</xdr:rowOff>
    </xdr:from>
    <xdr:to>
      <xdr:col>1</xdr:col>
      <xdr:colOff>968828</xdr:colOff>
      <xdr:row>12</xdr:row>
      <xdr:rowOff>741163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23703640"/>
          <a:ext cx="914400" cy="441809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17</xdr:row>
      <xdr:rowOff>285747</xdr:rowOff>
    </xdr:from>
    <xdr:to>
      <xdr:col>1</xdr:col>
      <xdr:colOff>968828</xdr:colOff>
      <xdr:row>17</xdr:row>
      <xdr:rowOff>729093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24656140"/>
          <a:ext cx="914400" cy="443346"/>
        </a:xfrm>
        <a:prstGeom prst="rect">
          <a:avLst/>
        </a:prstGeom>
      </xdr:spPr>
    </xdr:pic>
    <xdr:clientData/>
  </xdr:twoCellAnchor>
  <xdr:twoCellAnchor>
    <xdr:from>
      <xdr:col>1</xdr:col>
      <xdr:colOff>54428</xdr:colOff>
      <xdr:row>18</xdr:row>
      <xdr:rowOff>231319</xdr:rowOff>
    </xdr:from>
    <xdr:to>
      <xdr:col>1</xdr:col>
      <xdr:colOff>968828</xdr:colOff>
      <xdr:row>18</xdr:row>
      <xdr:rowOff>677633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3142" y="25567819"/>
          <a:ext cx="914400" cy="446314"/>
        </a:xfrm>
        <a:prstGeom prst="rect">
          <a:avLst/>
        </a:prstGeom>
      </xdr:spPr>
    </xdr:pic>
    <xdr:clientData/>
  </xdr:twoCellAnchor>
  <xdr:twoCellAnchor>
    <xdr:from>
      <xdr:col>1</xdr:col>
      <xdr:colOff>54429</xdr:colOff>
      <xdr:row>4</xdr:row>
      <xdr:rowOff>326569</xdr:rowOff>
    </xdr:from>
    <xdr:to>
      <xdr:col>1</xdr:col>
      <xdr:colOff>968829</xdr:colOff>
      <xdr:row>4</xdr:row>
      <xdr:rowOff>766739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1FBE04F9-526C-BC4D-8C4A-084C4990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740229" y="9280069"/>
          <a:ext cx="914400" cy="440170"/>
        </a:xfrm>
        <a:prstGeom prst="rect">
          <a:avLst/>
        </a:prstGeom>
      </xdr:spPr>
    </xdr:pic>
    <xdr:clientData/>
  </xdr:twoCellAnchor>
  <xdr:twoCellAnchor>
    <xdr:from>
      <xdr:col>1</xdr:col>
      <xdr:colOff>54429</xdr:colOff>
      <xdr:row>3</xdr:row>
      <xdr:rowOff>285749</xdr:rowOff>
    </xdr:from>
    <xdr:to>
      <xdr:col>1</xdr:col>
      <xdr:colOff>968829</xdr:colOff>
      <xdr:row>3</xdr:row>
      <xdr:rowOff>742949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F8088D3B-14F2-9540-BD56-0F39207A1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740229" y="8261349"/>
          <a:ext cx="9144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tabSelected="1" zoomScale="80" zoomScaleNormal="80" workbookViewId="0">
      <pane ySplit="3" topLeftCell="A4" activePane="bottomLeft" state="frozen"/>
      <selection pane="bottomLeft" activeCell="AC4" sqref="AC4"/>
    </sheetView>
  </sheetViews>
  <sheetFormatPr defaultColWidth="21.42578125" defaultRowHeight="77.099999999999994" customHeight="1" outlineLevelCol="1"/>
  <cols>
    <col min="1" max="1" width="9" style="2" customWidth="1"/>
    <col min="2" max="2" width="15" style="4" customWidth="1"/>
    <col min="3" max="3" width="19.42578125" style="4" customWidth="1"/>
    <col min="4" max="4" width="15.28515625" style="4" customWidth="1"/>
    <col min="5" max="5" width="34" style="4" bestFit="1" customWidth="1"/>
    <col min="6" max="6" width="36.7109375" style="4" bestFit="1" customWidth="1"/>
    <col min="7" max="7" width="11.42578125" style="4" bestFit="1" customWidth="1"/>
    <col min="8" max="25" width="7.42578125" style="2" customWidth="1" outlineLevel="1"/>
    <col min="26" max="26" width="10" style="2" customWidth="1"/>
    <col min="27" max="27" width="11.140625" style="15" bestFit="1" customWidth="1"/>
    <col min="28" max="28" width="11.140625" style="15" customWidth="1"/>
    <col min="29" max="16384" width="21.42578125" style="2"/>
  </cols>
  <sheetData>
    <row r="1" spans="1:29" ht="33.75" customHeight="1" thickBot="1">
      <c r="A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9" s="1" customFormat="1" ht="27.75" customHeight="1" thickBot="1">
      <c r="B2" s="4"/>
      <c r="C2" s="4"/>
      <c r="D2" s="4"/>
      <c r="E2" s="3"/>
      <c r="F2" s="3"/>
      <c r="G2" s="3"/>
      <c r="H2" s="27">
        <v>36</v>
      </c>
      <c r="I2" s="28">
        <v>37</v>
      </c>
      <c r="J2" s="28">
        <v>37.5</v>
      </c>
      <c r="K2" s="28">
        <v>38</v>
      </c>
      <c r="L2" s="28">
        <v>38.5</v>
      </c>
      <c r="M2" s="28">
        <v>39.5</v>
      </c>
      <c r="N2" s="28">
        <v>40</v>
      </c>
      <c r="O2" s="28">
        <v>40.5</v>
      </c>
      <c r="P2" s="28">
        <v>41</v>
      </c>
      <c r="Q2" s="28">
        <v>41.5</v>
      </c>
      <c r="R2" s="28">
        <v>42</v>
      </c>
      <c r="S2" s="28">
        <v>42.5</v>
      </c>
      <c r="T2" s="28">
        <v>43</v>
      </c>
      <c r="U2" s="28">
        <v>44</v>
      </c>
      <c r="V2" s="28">
        <v>44.5</v>
      </c>
      <c r="W2" s="28">
        <v>45</v>
      </c>
      <c r="X2" s="28">
        <v>45.5</v>
      </c>
      <c r="Y2" s="19">
        <v>46.5</v>
      </c>
      <c r="Z2" s="2"/>
      <c r="AA2" s="30" t="s">
        <v>1</v>
      </c>
      <c r="AB2" s="30"/>
    </row>
    <row r="3" spans="1:29" s="1" customFormat="1" ht="33" customHeight="1" thickBot="1">
      <c r="B3" s="18" t="s">
        <v>7</v>
      </c>
      <c r="C3" s="18" t="s">
        <v>10</v>
      </c>
      <c r="D3" s="18" t="s">
        <v>2</v>
      </c>
      <c r="E3" s="18" t="s">
        <v>3</v>
      </c>
      <c r="F3" s="18" t="s">
        <v>5</v>
      </c>
      <c r="G3" s="25" t="s">
        <v>179</v>
      </c>
      <c r="H3" s="31" t="s">
        <v>227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  <c r="Z3" s="26" t="s">
        <v>0</v>
      </c>
      <c r="AA3" s="22" t="s">
        <v>4</v>
      </c>
      <c r="AB3" s="22" t="s">
        <v>6</v>
      </c>
    </row>
    <row r="4" spans="1:29" s="16" customFormat="1" ht="75" customHeight="1">
      <c r="A4" s="2"/>
      <c r="B4" s="17"/>
      <c r="C4" s="8" t="s">
        <v>180</v>
      </c>
      <c r="D4" s="8" t="s">
        <v>228</v>
      </c>
      <c r="E4" s="8" t="s">
        <v>232</v>
      </c>
      <c r="F4" s="8" t="s">
        <v>229</v>
      </c>
      <c r="G4" s="8" t="s">
        <v>230</v>
      </c>
      <c r="H4" s="20">
        <v>1</v>
      </c>
      <c r="I4" s="20"/>
      <c r="J4" s="20">
        <v>3</v>
      </c>
      <c r="K4" s="20">
        <v>27</v>
      </c>
      <c r="L4" s="20">
        <v>19</v>
      </c>
      <c r="M4" s="20"/>
      <c r="N4" s="20">
        <v>23</v>
      </c>
      <c r="O4" s="20">
        <v>4</v>
      </c>
      <c r="P4" s="20">
        <v>4</v>
      </c>
      <c r="Q4" s="20">
        <v>6</v>
      </c>
      <c r="R4" s="20"/>
      <c r="S4" s="20"/>
      <c r="T4" s="20"/>
      <c r="U4" s="20"/>
      <c r="V4" s="20"/>
      <c r="W4" s="20"/>
      <c r="X4" s="20"/>
      <c r="Y4" s="20"/>
      <c r="Z4" s="21">
        <f t="shared" ref="Z4:Z31" si="0">SUM(H4:Y4)</f>
        <v>87</v>
      </c>
      <c r="AA4" s="6">
        <v>250</v>
      </c>
      <c r="AB4" s="6">
        <f t="shared" ref="AB4:AB31" si="1">AA4/2</f>
        <v>125</v>
      </c>
    </row>
    <row r="5" spans="1:29" s="16" customFormat="1" ht="75" customHeight="1">
      <c r="A5" s="2"/>
      <c r="B5" s="14"/>
      <c r="C5" s="8" t="s">
        <v>180</v>
      </c>
      <c r="D5" s="8" t="s">
        <v>231</v>
      </c>
      <c r="E5" s="8" t="s">
        <v>232</v>
      </c>
      <c r="F5" s="8" t="s">
        <v>229</v>
      </c>
      <c r="G5" s="8" t="s">
        <v>181</v>
      </c>
      <c r="H5" s="5"/>
      <c r="I5" s="5"/>
      <c r="J5" s="5"/>
      <c r="K5" s="5"/>
      <c r="L5" s="5"/>
      <c r="M5" s="5"/>
      <c r="N5" s="5">
        <v>3</v>
      </c>
      <c r="O5" s="5">
        <v>5</v>
      </c>
      <c r="P5" s="5"/>
      <c r="Q5" s="5">
        <v>4</v>
      </c>
      <c r="R5" s="5">
        <v>6</v>
      </c>
      <c r="S5" s="5">
        <v>12</v>
      </c>
      <c r="T5" s="5">
        <v>10</v>
      </c>
      <c r="U5" s="5">
        <v>11</v>
      </c>
      <c r="V5" s="5"/>
      <c r="W5" s="5">
        <v>2</v>
      </c>
      <c r="X5" s="5"/>
      <c r="Y5" s="5"/>
      <c r="Z5" s="7">
        <f t="shared" si="0"/>
        <v>53</v>
      </c>
      <c r="AA5" s="6">
        <v>250</v>
      </c>
      <c r="AB5" s="6">
        <f t="shared" si="1"/>
        <v>125</v>
      </c>
    </row>
    <row r="6" spans="1:29" ht="77.099999999999994" customHeight="1">
      <c r="B6" s="14"/>
      <c r="C6" s="8" t="s">
        <v>180</v>
      </c>
      <c r="D6" s="8" t="s">
        <v>119</v>
      </c>
      <c r="E6" s="8" t="s">
        <v>216</v>
      </c>
      <c r="F6" s="8" t="s">
        <v>207</v>
      </c>
      <c r="G6" s="8" t="s">
        <v>183</v>
      </c>
      <c r="H6" s="5"/>
      <c r="I6" s="5"/>
      <c r="J6" s="5">
        <v>1</v>
      </c>
      <c r="K6" s="5"/>
      <c r="L6" s="5">
        <v>1</v>
      </c>
      <c r="M6" s="5"/>
      <c r="N6" s="5">
        <v>2</v>
      </c>
      <c r="O6" s="5"/>
      <c r="P6" s="5"/>
      <c r="Q6" s="5">
        <v>7</v>
      </c>
      <c r="R6" s="5">
        <v>7</v>
      </c>
      <c r="S6" s="5">
        <v>13</v>
      </c>
      <c r="T6" s="5">
        <v>4</v>
      </c>
      <c r="U6" s="5">
        <v>7</v>
      </c>
      <c r="V6" s="5"/>
      <c r="W6" s="5"/>
      <c r="X6" s="5"/>
      <c r="Y6" s="5"/>
      <c r="Z6" s="7">
        <f t="shared" si="0"/>
        <v>42</v>
      </c>
      <c r="AA6" s="6">
        <v>240</v>
      </c>
      <c r="AB6" s="6">
        <f t="shared" si="1"/>
        <v>120</v>
      </c>
      <c r="AC6" s="16"/>
    </row>
    <row r="7" spans="1:29" ht="77.099999999999994" customHeight="1">
      <c r="B7" s="14"/>
      <c r="C7" s="8" t="s">
        <v>180</v>
      </c>
      <c r="D7" s="8" t="s">
        <v>41</v>
      </c>
      <c r="E7" s="8" t="s">
        <v>188</v>
      </c>
      <c r="F7" s="8" t="s">
        <v>196</v>
      </c>
      <c r="G7" s="8" t="s">
        <v>183</v>
      </c>
      <c r="H7" s="5">
        <v>1</v>
      </c>
      <c r="I7" s="5">
        <v>1</v>
      </c>
      <c r="J7" s="5">
        <v>2</v>
      </c>
      <c r="K7" s="5">
        <v>2</v>
      </c>
      <c r="L7" s="5">
        <v>1</v>
      </c>
      <c r="M7" s="5">
        <v>1</v>
      </c>
      <c r="N7" s="5">
        <v>1</v>
      </c>
      <c r="O7" s="5">
        <v>2</v>
      </c>
      <c r="P7" s="5"/>
      <c r="Q7" s="5"/>
      <c r="R7" s="5">
        <v>3</v>
      </c>
      <c r="S7" s="5">
        <v>3</v>
      </c>
      <c r="T7" s="5">
        <v>4</v>
      </c>
      <c r="U7" s="5">
        <v>3</v>
      </c>
      <c r="V7" s="5">
        <v>3</v>
      </c>
      <c r="W7" s="5">
        <v>3</v>
      </c>
      <c r="X7" s="5">
        <v>1</v>
      </c>
      <c r="Y7" s="5">
        <v>1</v>
      </c>
      <c r="Z7" s="7">
        <f t="shared" si="0"/>
        <v>32</v>
      </c>
      <c r="AA7" s="6">
        <v>180</v>
      </c>
      <c r="AB7" s="6">
        <f t="shared" si="1"/>
        <v>90</v>
      </c>
      <c r="AC7" s="16"/>
    </row>
    <row r="8" spans="1:29" ht="77.099999999999994" customHeight="1">
      <c r="B8" s="14"/>
      <c r="C8" s="8" t="s">
        <v>180</v>
      </c>
      <c r="D8" s="8" t="s">
        <v>147</v>
      </c>
      <c r="E8" s="8" t="s">
        <v>221</v>
      </c>
      <c r="F8" s="8" t="s">
        <v>210</v>
      </c>
      <c r="G8" s="8" t="s">
        <v>181</v>
      </c>
      <c r="H8" s="5"/>
      <c r="I8" s="5"/>
      <c r="J8" s="5"/>
      <c r="K8" s="5"/>
      <c r="L8" s="5"/>
      <c r="M8" s="5"/>
      <c r="N8" s="5">
        <v>2</v>
      </c>
      <c r="O8" s="5">
        <v>1</v>
      </c>
      <c r="P8" s="5"/>
      <c r="Q8" s="5">
        <v>1</v>
      </c>
      <c r="R8" s="5">
        <v>4</v>
      </c>
      <c r="S8" s="5">
        <v>3</v>
      </c>
      <c r="T8" s="5">
        <v>3</v>
      </c>
      <c r="U8" s="5"/>
      <c r="V8" s="5">
        <v>2</v>
      </c>
      <c r="W8" s="5">
        <v>4</v>
      </c>
      <c r="X8" s="5"/>
      <c r="Y8" s="5">
        <v>2</v>
      </c>
      <c r="Z8" s="7">
        <f t="shared" si="0"/>
        <v>22</v>
      </c>
      <c r="AA8" s="6">
        <v>220</v>
      </c>
      <c r="AB8" s="6">
        <f t="shared" si="1"/>
        <v>110</v>
      </c>
      <c r="AC8" s="16"/>
    </row>
    <row r="9" spans="1:29" ht="77.099999999999994" customHeight="1">
      <c r="B9" s="14"/>
      <c r="C9" s="8" t="s">
        <v>180</v>
      </c>
      <c r="D9" s="8" t="s">
        <v>82</v>
      </c>
      <c r="E9" s="8" t="s">
        <v>214</v>
      </c>
      <c r="F9" s="8" t="s">
        <v>199</v>
      </c>
      <c r="G9" s="8" t="s">
        <v>183</v>
      </c>
      <c r="H9" s="5"/>
      <c r="I9" s="5"/>
      <c r="J9" s="5"/>
      <c r="K9" s="5"/>
      <c r="L9" s="5"/>
      <c r="M9" s="5"/>
      <c r="N9" s="5">
        <v>1</v>
      </c>
      <c r="O9" s="5">
        <v>2</v>
      </c>
      <c r="P9" s="5"/>
      <c r="Q9" s="5">
        <v>2</v>
      </c>
      <c r="R9" s="5">
        <v>2</v>
      </c>
      <c r="S9" s="5">
        <v>2</v>
      </c>
      <c r="T9" s="5">
        <v>4</v>
      </c>
      <c r="U9" s="5">
        <v>4</v>
      </c>
      <c r="V9" s="5">
        <v>2</v>
      </c>
      <c r="W9" s="5">
        <v>1</v>
      </c>
      <c r="X9" s="5"/>
      <c r="Y9" s="5">
        <v>1</v>
      </c>
      <c r="Z9" s="7">
        <f t="shared" si="0"/>
        <v>21</v>
      </c>
      <c r="AA9" s="6">
        <v>240</v>
      </c>
      <c r="AB9" s="6">
        <f t="shared" si="1"/>
        <v>120</v>
      </c>
      <c r="AC9" s="16"/>
    </row>
    <row r="10" spans="1:29" ht="77.099999999999994" customHeight="1">
      <c r="B10" s="14"/>
      <c r="C10" s="8" t="s">
        <v>180</v>
      </c>
      <c r="D10" s="8" t="s">
        <v>18</v>
      </c>
      <c r="E10" s="8" t="s">
        <v>186</v>
      </c>
      <c r="F10" s="8" t="s">
        <v>194</v>
      </c>
      <c r="G10" s="8" t="s">
        <v>183</v>
      </c>
      <c r="H10" s="5"/>
      <c r="I10" s="5"/>
      <c r="J10" s="5"/>
      <c r="K10" s="5">
        <v>1</v>
      </c>
      <c r="L10" s="5"/>
      <c r="M10" s="5">
        <v>1</v>
      </c>
      <c r="N10" s="5">
        <v>1</v>
      </c>
      <c r="O10" s="5">
        <v>1</v>
      </c>
      <c r="P10" s="5"/>
      <c r="Q10" s="5">
        <v>2</v>
      </c>
      <c r="R10" s="5">
        <v>2</v>
      </c>
      <c r="S10" s="5">
        <v>3</v>
      </c>
      <c r="T10" s="5">
        <v>2</v>
      </c>
      <c r="U10" s="5">
        <v>1</v>
      </c>
      <c r="V10" s="5"/>
      <c r="W10" s="5">
        <v>3</v>
      </c>
      <c r="X10" s="5">
        <v>2</v>
      </c>
      <c r="Y10" s="5">
        <v>1</v>
      </c>
      <c r="Z10" s="7">
        <f t="shared" si="0"/>
        <v>20</v>
      </c>
      <c r="AA10" s="6">
        <v>180</v>
      </c>
      <c r="AB10" s="6">
        <f t="shared" si="1"/>
        <v>90</v>
      </c>
      <c r="AC10" s="16"/>
    </row>
    <row r="11" spans="1:29" ht="77.099999999999994" customHeight="1">
      <c r="B11" s="14"/>
      <c r="C11" s="8" t="s">
        <v>180</v>
      </c>
      <c r="D11" s="8" t="s">
        <v>130</v>
      </c>
      <c r="E11" s="8" t="s">
        <v>222</v>
      </c>
      <c r="F11" s="8" t="s">
        <v>208</v>
      </c>
      <c r="G11" s="8" t="s">
        <v>181</v>
      </c>
      <c r="H11" s="5"/>
      <c r="I11" s="5"/>
      <c r="J11" s="5"/>
      <c r="K11" s="5"/>
      <c r="L11" s="5"/>
      <c r="M11" s="5"/>
      <c r="N11" s="5">
        <v>1</v>
      </c>
      <c r="O11" s="5">
        <v>1</v>
      </c>
      <c r="P11" s="5"/>
      <c r="Q11" s="5"/>
      <c r="R11" s="5">
        <v>4</v>
      </c>
      <c r="S11" s="5">
        <v>2</v>
      </c>
      <c r="T11" s="5">
        <v>2</v>
      </c>
      <c r="U11" s="5">
        <v>3</v>
      </c>
      <c r="V11" s="5">
        <v>1</v>
      </c>
      <c r="W11" s="5"/>
      <c r="X11" s="5"/>
      <c r="Y11" s="5"/>
      <c r="Z11" s="7">
        <f t="shared" si="0"/>
        <v>14</v>
      </c>
      <c r="AA11" s="6">
        <v>230</v>
      </c>
      <c r="AB11" s="6">
        <f t="shared" si="1"/>
        <v>115</v>
      </c>
      <c r="AC11" s="16"/>
    </row>
    <row r="12" spans="1:29" ht="77.099999999999994" customHeight="1">
      <c r="B12" s="14"/>
      <c r="C12" s="8" t="s">
        <v>180</v>
      </c>
      <c r="D12" s="8" t="s">
        <v>138</v>
      </c>
      <c r="E12" s="8" t="s">
        <v>221</v>
      </c>
      <c r="F12" s="8" t="s">
        <v>209</v>
      </c>
      <c r="G12" s="8" t="s">
        <v>181</v>
      </c>
      <c r="H12" s="5"/>
      <c r="I12" s="5"/>
      <c r="J12" s="5"/>
      <c r="K12" s="5"/>
      <c r="L12" s="5"/>
      <c r="M12" s="5"/>
      <c r="N12" s="5"/>
      <c r="O12" s="5"/>
      <c r="P12" s="5"/>
      <c r="Q12" s="5">
        <v>2</v>
      </c>
      <c r="R12" s="5">
        <v>1</v>
      </c>
      <c r="S12" s="5">
        <v>3</v>
      </c>
      <c r="T12" s="5">
        <v>1</v>
      </c>
      <c r="U12" s="5">
        <v>3</v>
      </c>
      <c r="V12" s="5">
        <v>2</v>
      </c>
      <c r="W12" s="5">
        <v>1</v>
      </c>
      <c r="X12" s="5"/>
      <c r="Y12" s="5">
        <v>1</v>
      </c>
      <c r="Z12" s="7">
        <f t="shared" si="0"/>
        <v>14</v>
      </c>
      <c r="AA12" s="6">
        <v>220</v>
      </c>
      <c r="AB12" s="6">
        <f t="shared" si="1"/>
        <v>110</v>
      </c>
      <c r="AC12" s="16"/>
    </row>
    <row r="13" spans="1:29" ht="77.099999999999994" customHeight="1">
      <c r="B13" s="14"/>
      <c r="C13" s="8" t="s">
        <v>180</v>
      </c>
      <c r="D13" s="8" t="s">
        <v>160</v>
      </c>
      <c r="E13" s="8" t="s">
        <v>223</v>
      </c>
      <c r="F13" s="8" t="s">
        <v>211</v>
      </c>
      <c r="G13" s="8" t="s">
        <v>181</v>
      </c>
      <c r="H13" s="5"/>
      <c r="I13" s="5"/>
      <c r="J13" s="5"/>
      <c r="K13" s="5"/>
      <c r="L13" s="5"/>
      <c r="M13" s="5"/>
      <c r="N13" s="5"/>
      <c r="O13" s="5">
        <v>1</v>
      </c>
      <c r="P13" s="5"/>
      <c r="Q13" s="5">
        <v>2</v>
      </c>
      <c r="R13" s="5">
        <v>3</v>
      </c>
      <c r="S13" s="5">
        <v>2</v>
      </c>
      <c r="T13" s="5">
        <v>1</v>
      </c>
      <c r="U13" s="5">
        <v>2</v>
      </c>
      <c r="V13" s="5">
        <v>2</v>
      </c>
      <c r="W13" s="5"/>
      <c r="X13" s="5"/>
      <c r="Y13" s="5"/>
      <c r="Z13" s="7">
        <f t="shared" si="0"/>
        <v>13</v>
      </c>
      <c r="AA13" s="6">
        <v>250</v>
      </c>
      <c r="AB13" s="6">
        <f t="shared" si="1"/>
        <v>125</v>
      </c>
      <c r="AC13" s="16"/>
    </row>
    <row r="14" spans="1:29" ht="77.099999999999994" customHeight="1">
      <c r="B14" s="14"/>
      <c r="C14" s="8" t="s">
        <v>180</v>
      </c>
      <c r="D14" s="8" t="s">
        <v>74</v>
      </c>
      <c r="E14" s="8" t="s">
        <v>214</v>
      </c>
      <c r="F14" s="8" t="s">
        <v>198</v>
      </c>
      <c r="G14" s="8" t="s">
        <v>183</v>
      </c>
      <c r="H14" s="5"/>
      <c r="I14" s="5"/>
      <c r="J14" s="5">
        <v>1</v>
      </c>
      <c r="K14" s="5">
        <v>1</v>
      </c>
      <c r="L14" s="5">
        <v>2</v>
      </c>
      <c r="M14" s="5"/>
      <c r="N14" s="5">
        <v>2</v>
      </c>
      <c r="O14" s="5">
        <v>1</v>
      </c>
      <c r="P14" s="5"/>
      <c r="Q14" s="5"/>
      <c r="R14" s="5">
        <v>2</v>
      </c>
      <c r="S14" s="5">
        <v>2</v>
      </c>
      <c r="T14" s="5"/>
      <c r="U14" s="5"/>
      <c r="V14" s="5"/>
      <c r="W14" s="5"/>
      <c r="X14" s="5"/>
      <c r="Y14" s="5"/>
      <c r="Z14" s="7">
        <f t="shared" si="0"/>
        <v>11</v>
      </c>
      <c r="AA14" s="6">
        <v>240</v>
      </c>
      <c r="AB14" s="6">
        <f t="shared" si="1"/>
        <v>120</v>
      </c>
      <c r="AC14" s="16"/>
    </row>
    <row r="15" spans="1:29" ht="77.099999999999994" customHeight="1">
      <c r="B15" s="14"/>
      <c r="C15" s="8" t="s">
        <v>180</v>
      </c>
      <c r="D15" s="8" t="s">
        <v>33</v>
      </c>
      <c r="E15" s="8" t="s">
        <v>217</v>
      </c>
      <c r="F15" s="8" t="s">
        <v>195</v>
      </c>
      <c r="G15" s="8" t="s">
        <v>183</v>
      </c>
      <c r="H15" s="5"/>
      <c r="I15" s="5"/>
      <c r="J15" s="5"/>
      <c r="K15" s="5"/>
      <c r="L15" s="5"/>
      <c r="M15" s="5"/>
      <c r="N15" s="5"/>
      <c r="O15" s="5"/>
      <c r="P15" s="5"/>
      <c r="Q15" s="5">
        <v>1</v>
      </c>
      <c r="R15" s="5">
        <v>2</v>
      </c>
      <c r="S15" s="5">
        <v>1</v>
      </c>
      <c r="T15" s="5">
        <v>1</v>
      </c>
      <c r="U15" s="5"/>
      <c r="V15" s="5">
        <v>1</v>
      </c>
      <c r="W15" s="5">
        <v>2</v>
      </c>
      <c r="X15" s="5">
        <v>2</v>
      </c>
      <c r="Y15" s="5"/>
      <c r="Z15" s="7">
        <f t="shared" si="0"/>
        <v>10</v>
      </c>
      <c r="AA15" s="6">
        <v>180</v>
      </c>
      <c r="AB15" s="6">
        <f t="shared" si="1"/>
        <v>90</v>
      </c>
      <c r="AC15" s="16"/>
    </row>
    <row r="16" spans="1:29" ht="77.099999999999994" customHeight="1">
      <c r="B16" s="14"/>
      <c r="C16" s="8" t="s">
        <v>180</v>
      </c>
      <c r="D16" s="8" t="s">
        <v>68</v>
      </c>
      <c r="E16" s="8" t="s">
        <v>215</v>
      </c>
      <c r="F16" s="8" t="s">
        <v>198</v>
      </c>
      <c r="G16" s="8" t="s">
        <v>183</v>
      </c>
      <c r="H16" s="5"/>
      <c r="I16" s="5"/>
      <c r="J16" s="5"/>
      <c r="K16" s="5"/>
      <c r="L16" s="5"/>
      <c r="M16" s="5"/>
      <c r="N16" s="5"/>
      <c r="O16" s="5">
        <v>2</v>
      </c>
      <c r="P16" s="5"/>
      <c r="Q16" s="5">
        <v>2</v>
      </c>
      <c r="R16" s="5"/>
      <c r="S16" s="5">
        <v>2</v>
      </c>
      <c r="T16" s="5">
        <v>2</v>
      </c>
      <c r="U16" s="5">
        <v>2</v>
      </c>
      <c r="V16" s="5"/>
      <c r="W16" s="5"/>
      <c r="X16" s="5"/>
      <c r="Y16" s="5"/>
      <c r="Z16" s="7">
        <f t="shared" si="0"/>
        <v>10</v>
      </c>
      <c r="AA16" s="6">
        <v>220</v>
      </c>
      <c r="AB16" s="6">
        <f t="shared" si="1"/>
        <v>110</v>
      </c>
      <c r="AC16" s="16"/>
    </row>
    <row r="17" spans="1:29" ht="77.099999999999994" customHeight="1">
      <c r="B17" s="14"/>
      <c r="C17" s="8" t="s">
        <v>180</v>
      </c>
      <c r="D17" s="8" t="s">
        <v>58</v>
      </c>
      <c r="E17" s="8" t="s">
        <v>186</v>
      </c>
      <c r="F17" s="8" t="s">
        <v>197</v>
      </c>
      <c r="G17" s="8" t="s">
        <v>183</v>
      </c>
      <c r="H17" s="5"/>
      <c r="I17" s="5"/>
      <c r="J17" s="5"/>
      <c r="K17" s="5"/>
      <c r="L17" s="5"/>
      <c r="M17" s="5"/>
      <c r="N17" s="5"/>
      <c r="O17" s="5">
        <v>1</v>
      </c>
      <c r="P17" s="5"/>
      <c r="Q17" s="5">
        <v>1</v>
      </c>
      <c r="R17" s="5"/>
      <c r="S17" s="5">
        <v>1</v>
      </c>
      <c r="T17" s="5">
        <v>3</v>
      </c>
      <c r="U17" s="5">
        <v>1</v>
      </c>
      <c r="V17" s="5">
        <v>1</v>
      </c>
      <c r="W17" s="5"/>
      <c r="X17" s="5"/>
      <c r="Y17" s="5"/>
      <c r="Z17" s="7">
        <f t="shared" si="0"/>
        <v>8</v>
      </c>
      <c r="AA17" s="6">
        <v>180</v>
      </c>
      <c r="AB17" s="6">
        <f t="shared" si="1"/>
        <v>90</v>
      </c>
      <c r="AC17" s="16"/>
    </row>
    <row r="18" spans="1:29" ht="77.099999999999994" customHeight="1">
      <c r="B18" s="14"/>
      <c r="C18" s="8" t="s">
        <v>180</v>
      </c>
      <c r="D18" s="8" t="s">
        <v>168</v>
      </c>
      <c r="E18" s="8" t="s">
        <v>192</v>
      </c>
      <c r="F18" s="8" t="s">
        <v>212</v>
      </c>
      <c r="G18" s="8" t="s">
        <v>181</v>
      </c>
      <c r="H18" s="5"/>
      <c r="I18" s="5"/>
      <c r="J18" s="5"/>
      <c r="K18" s="5"/>
      <c r="L18" s="5"/>
      <c r="M18" s="5"/>
      <c r="N18" s="5">
        <v>1</v>
      </c>
      <c r="O18" s="5">
        <v>1</v>
      </c>
      <c r="P18" s="5"/>
      <c r="Q18" s="5">
        <v>2</v>
      </c>
      <c r="R18" s="5">
        <v>1</v>
      </c>
      <c r="S18" s="5">
        <v>2</v>
      </c>
      <c r="T18" s="5"/>
      <c r="U18" s="5"/>
      <c r="V18" s="5"/>
      <c r="W18" s="5"/>
      <c r="X18" s="5"/>
      <c r="Y18" s="5"/>
      <c r="Z18" s="7">
        <f t="shared" si="0"/>
        <v>7</v>
      </c>
      <c r="AA18" s="6">
        <v>150</v>
      </c>
      <c r="AB18" s="6">
        <f t="shared" si="1"/>
        <v>75</v>
      </c>
      <c r="AC18" s="16"/>
    </row>
    <row r="19" spans="1:29" ht="77.099999999999994" customHeight="1">
      <c r="B19" s="14"/>
      <c r="C19" s="8" t="s">
        <v>180</v>
      </c>
      <c r="D19" s="8" t="s">
        <v>174</v>
      </c>
      <c r="E19" s="8" t="s">
        <v>187</v>
      </c>
      <c r="F19" s="8" t="s">
        <v>185</v>
      </c>
      <c r="G19" s="8" t="s">
        <v>181</v>
      </c>
      <c r="H19" s="5"/>
      <c r="I19" s="5"/>
      <c r="J19" s="5"/>
      <c r="K19" s="5"/>
      <c r="L19" s="5"/>
      <c r="M19" s="5"/>
      <c r="N19" s="5"/>
      <c r="O19" s="5"/>
      <c r="P19" s="5"/>
      <c r="Q19" s="5">
        <v>3</v>
      </c>
      <c r="R19" s="5"/>
      <c r="S19" s="5">
        <v>1</v>
      </c>
      <c r="T19" s="5"/>
      <c r="U19" s="5"/>
      <c r="V19" s="5">
        <v>1</v>
      </c>
      <c r="W19" s="5">
        <v>1</v>
      </c>
      <c r="X19" s="5"/>
      <c r="Y19" s="5">
        <v>1</v>
      </c>
      <c r="Z19" s="7">
        <f t="shared" si="0"/>
        <v>7</v>
      </c>
      <c r="AA19" s="6">
        <v>140</v>
      </c>
      <c r="AB19" s="6">
        <f t="shared" si="1"/>
        <v>70</v>
      </c>
      <c r="AC19" s="16"/>
    </row>
    <row r="20" spans="1:29" ht="77.099999999999994" customHeight="1">
      <c r="B20" s="14"/>
      <c r="C20" s="8" t="s">
        <v>180</v>
      </c>
      <c r="D20" s="8" t="s">
        <v>93</v>
      </c>
      <c r="E20" s="8" t="s">
        <v>219</v>
      </c>
      <c r="F20" s="8" t="s">
        <v>200</v>
      </c>
      <c r="G20" s="8" t="s">
        <v>181</v>
      </c>
      <c r="H20" s="5"/>
      <c r="I20" s="5"/>
      <c r="J20" s="5"/>
      <c r="K20" s="5"/>
      <c r="L20" s="5"/>
      <c r="M20" s="5"/>
      <c r="N20" s="5"/>
      <c r="O20" s="5">
        <v>1</v>
      </c>
      <c r="P20" s="5"/>
      <c r="Q20" s="5"/>
      <c r="R20" s="5"/>
      <c r="S20" s="5"/>
      <c r="T20" s="5">
        <v>3</v>
      </c>
      <c r="U20" s="5">
        <v>2</v>
      </c>
      <c r="V20" s="5"/>
      <c r="W20" s="5"/>
      <c r="X20" s="5"/>
      <c r="Y20" s="5"/>
      <c r="Z20" s="7">
        <f t="shared" si="0"/>
        <v>6</v>
      </c>
      <c r="AA20" s="6">
        <v>220</v>
      </c>
      <c r="AB20" s="6">
        <f t="shared" si="1"/>
        <v>110</v>
      </c>
      <c r="AC20" s="16"/>
    </row>
    <row r="21" spans="1:29" ht="77.099999999999994" customHeight="1">
      <c r="A21" s="16"/>
      <c r="B21" s="14"/>
      <c r="C21" s="8" t="s">
        <v>180</v>
      </c>
      <c r="D21" s="8" t="s">
        <v>97</v>
      </c>
      <c r="E21" s="8" t="s">
        <v>220</v>
      </c>
      <c r="F21" s="8" t="s">
        <v>201</v>
      </c>
      <c r="G21" s="8" t="s">
        <v>181</v>
      </c>
      <c r="H21" s="5"/>
      <c r="I21" s="5"/>
      <c r="J21" s="5"/>
      <c r="K21" s="5"/>
      <c r="L21" s="5"/>
      <c r="M21" s="5"/>
      <c r="N21" s="5">
        <v>2</v>
      </c>
      <c r="O21" s="5"/>
      <c r="P21" s="5"/>
      <c r="Q21" s="5"/>
      <c r="R21" s="5"/>
      <c r="S21" s="5">
        <v>1</v>
      </c>
      <c r="T21" s="5"/>
      <c r="U21" s="5">
        <v>2</v>
      </c>
      <c r="V21" s="5">
        <v>1</v>
      </c>
      <c r="W21" s="5"/>
      <c r="X21" s="5"/>
      <c r="Y21" s="5"/>
      <c r="Z21" s="7">
        <f t="shared" si="0"/>
        <v>6</v>
      </c>
      <c r="AA21" s="6">
        <v>250</v>
      </c>
      <c r="AB21" s="6">
        <f t="shared" si="1"/>
        <v>125</v>
      </c>
      <c r="AC21" s="16"/>
    </row>
    <row r="22" spans="1:29" ht="77.099999999999994" customHeight="1">
      <c r="B22" s="14"/>
      <c r="C22" s="8" t="s">
        <v>180</v>
      </c>
      <c r="D22" s="8" t="s">
        <v>110</v>
      </c>
      <c r="E22" s="8" t="s">
        <v>190</v>
      </c>
      <c r="F22" s="8" t="s">
        <v>205</v>
      </c>
      <c r="G22" s="8" t="s">
        <v>181</v>
      </c>
      <c r="H22" s="5">
        <v>1</v>
      </c>
      <c r="I22" s="5">
        <v>1</v>
      </c>
      <c r="J22" s="5">
        <v>1</v>
      </c>
      <c r="K22" s="5"/>
      <c r="L22" s="5"/>
      <c r="M22" s="5"/>
      <c r="N22" s="5"/>
      <c r="O22" s="5"/>
      <c r="P22" s="5"/>
      <c r="Q22" s="5"/>
      <c r="R22" s="5"/>
      <c r="S22" s="5">
        <v>2</v>
      </c>
      <c r="T22" s="5"/>
      <c r="U22" s="5"/>
      <c r="V22" s="5">
        <v>1</v>
      </c>
      <c r="W22" s="5"/>
      <c r="X22" s="5"/>
      <c r="Y22" s="5"/>
      <c r="Z22" s="7">
        <f t="shared" si="0"/>
        <v>6</v>
      </c>
      <c r="AA22" s="6">
        <v>160</v>
      </c>
      <c r="AB22" s="6">
        <f t="shared" si="1"/>
        <v>80</v>
      </c>
      <c r="AC22" s="16"/>
    </row>
    <row r="23" spans="1:29" ht="77.099999999999994" customHeight="1">
      <c r="B23" s="14"/>
      <c r="C23" s="8" t="s">
        <v>180</v>
      </c>
      <c r="D23" s="8" t="s">
        <v>14</v>
      </c>
      <c r="E23" s="8" t="s">
        <v>218</v>
      </c>
      <c r="F23" s="8" t="s">
        <v>193</v>
      </c>
      <c r="G23" s="8" t="s">
        <v>183</v>
      </c>
      <c r="H23" s="5"/>
      <c r="I23" s="5"/>
      <c r="J23" s="5"/>
      <c r="K23" s="5"/>
      <c r="L23" s="5"/>
      <c r="M23" s="5"/>
      <c r="N23" s="5">
        <v>1</v>
      </c>
      <c r="O23" s="5"/>
      <c r="P23" s="5"/>
      <c r="Q23" s="5">
        <v>1</v>
      </c>
      <c r="R23" s="5">
        <v>2</v>
      </c>
      <c r="S23" s="5"/>
      <c r="T23" s="5"/>
      <c r="U23" s="5"/>
      <c r="V23" s="5"/>
      <c r="W23" s="5"/>
      <c r="X23" s="5"/>
      <c r="Y23" s="5"/>
      <c r="Z23" s="7">
        <f t="shared" si="0"/>
        <v>4</v>
      </c>
      <c r="AA23" s="6">
        <v>180</v>
      </c>
      <c r="AB23" s="6">
        <f t="shared" si="1"/>
        <v>90</v>
      </c>
      <c r="AC23" s="16"/>
    </row>
    <row r="24" spans="1:29" ht="77.099999999999994" customHeight="1">
      <c r="B24" s="14"/>
      <c r="C24" s="8" t="s">
        <v>180</v>
      </c>
      <c r="D24" s="8" t="s">
        <v>102</v>
      </c>
      <c r="E24" s="8" t="s">
        <v>220</v>
      </c>
      <c r="F24" s="8" t="s">
        <v>202</v>
      </c>
      <c r="G24" s="8" t="s">
        <v>181</v>
      </c>
      <c r="H24" s="5"/>
      <c r="I24" s="5"/>
      <c r="J24" s="5"/>
      <c r="K24" s="5"/>
      <c r="L24" s="5"/>
      <c r="M24" s="5"/>
      <c r="N24" s="5"/>
      <c r="O24" s="5">
        <v>1</v>
      </c>
      <c r="P24" s="5"/>
      <c r="Q24" s="5"/>
      <c r="R24" s="5">
        <v>1</v>
      </c>
      <c r="S24" s="5"/>
      <c r="T24" s="5"/>
      <c r="U24" s="5"/>
      <c r="V24" s="5"/>
      <c r="W24" s="5">
        <v>1</v>
      </c>
      <c r="X24" s="5"/>
      <c r="Y24" s="5"/>
      <c r="Z24" s="7">
        <f t="shared" si="0"/>
        <v>3</v>
      </c>
      <c r="AA24" s="6">
        <v>230</v>
      </c>
      <c r="AB24" s="6">
        <f t="shared" si="1"/>
        <v>115</v>
      </c>
      <c r="AC24" s="16"/>
    </row>
    <row r="25" spans="1:29" ht="77.099999999999994" customHeight="1">
      <c r="B25" s="14"/>
      <c r="C25" s="8" t="s">
        <v>180</v>
      </c>
      <c r="D25" s="8" t="s">
        <v>65</v>
      </c>
      <c r="E25" s="8" t="s">
        <v>192</v>
      </c>
      <c r="F25" s="8" t="s">
        <v>225</v>
      </c>
      <c r="G25" s="8" t="s">
        <v>181</v>
      </c>
      <c r="H25" s="5">
        <v>1</v>
      </c>
      <c r="I25" s="5">
        <v>2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7">
        <f t="shared" si="0"/>
        <v>3</v>
      </c>
      <c r="AA25" s="6">
        <v>170</v>
      </c>
      <c r="AB25" s="6">
        <f t="shared" si="1"/>
        <v>85</v>
      </c>
      <c r="AC25" s="16"/>
    </row>
    <row r="26" spans="1:29" ht="77.099999999999994" customHeight="1">
      <c r="B26" s="14"/>
      <c r="C26" s="8" t="s">
        <v>180</v>
      </c>
      <c r="D26" s="8" t="s">
        <v>157</v>
      </c>
      <c r="E26" s="8" t="s">
        <v>223</v>
      </c>
      <c r="F26" s="8" t="s">
        <v>184</v>
      </c>
      <c r="G26" s="8" t="s">
        <v>181</v>
      </c>
      <c r="H26" s="5"/>
      <c r="I26" s="5"/>
      <c r="J26" s="5"/>
      <c r="K26" s="5"/>
      <c r="L26" s="5"/>
      <c r="M26" s="5"/>
      <c r="N26" s="5">
        <v>1</v>
      </c>
      <c r="O26" s="5"/>
      <c r="P26" s="5"/>
      <c r="Q26" s="5"/>
      <c r="R26" s="5"/>
      <c r="S26" s="5"/>
      <c r="T26" s="5">
        <v>1</v>
      </c>
      <c r="U26" s="5"/>
      <c r="V26" s="5"/>
      <c r="W26" s="5"/>
      <c r="X26" s="5"/>
      <c r="Y26" s="5"/>
      <c r="Z26" s="7">
        <f t="shared" si="0"/>
        <v>2</v>
      </c>
      <c r="AA26" s="6">
        <v>240</v>
      </c>
      <c r="AB26" s="6">
        <f t="shared" si="1"/>
        <v>120</v>
      </c>
      <c r="AC26" s="16"/>
    </row>
    <row r="27" spans="1:29" ht="77.099999999999994" customHeight="1">
      <c r="B27" s="14"/>
      <c r="C27" s="8" t="s">
        <v>180</v>
      </c>
      <c r="D27" s="8" t="s">
        <v>116</v>
      </c>
      <c r="E27" s="8" t="s">
        <v>190</v>
      </c>
      <c r="F27" s="8" t="s">
        <v>206</v>
      </c>
      <c r="G27" s="8" t="s">
        <v>181</v>
      </c>
      <c r="H27" s="5"/>
      <c r="I27" s="5">
        <v>1</v>
      </c>
      <c r="J27" s="5">
        <v>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7">
        <f t="shared" si="0"/>
        <v>2</v>
      </c>
      <c r="AA27" s="6">
        <v>160</v>
      </c>
      <c r="AB27" s="6">
        <f t="shared" si="1"/>
        <v>80</v>
      </c>
      <c r="AC27" s="16"/>
    </row>
    <row r="28" spans="1:29" ht="77.099999999999994" customHeight="1">
      <c r="B28" s="14"/>
      <c r="C28" s="8" t="s">
        <v>180</v>
      </c>
      <c r="D28" s="8" t="s">
        <v>108</v>
      </c>
      <c r="E28" s="8" t="s">
        <v>189</v>
      </c>
      <c r="F28" s="8" t="s">
        <v>204</v>
      </c>
      <c r="G28" s="8" t="s">
        <v>181</v>
      </c>
      <c r="H28" s="5"/>
      <c r="I28" s="5"/>
      <c r="J28" s="5"/>
      <c r="K28" s="5"/>
      <c r="L28" s="5"/>
      <c r="M28" s="5"/>
      <c r="N28" s="5"/>
      <c r="O28" s="5">
        <v>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7">
        <f t="shared" si="0"/>
        <v>1</v>
      </c>
      <c r="AA28" s="6">
        <v>120</v>
      </c>
      <c r="AB28" s="6">
        <f t="shared" si="1"/>
        <v>60</v>
      </c>
      <c r="AC28" s="16"/>
    </row>
    <row r="29" spans="1:29" ht="77.099999999999994" customHeight="1">
      <c r="B29" s="14"/>
      <c r="C29" s="8" t="s">
        <v>180</v>
      </c>
      <c r="D29" s="8" t="s">
        <v>106</v>
      </c>
      <c r="E29" s="8" t="s">
        <v>224</v>
      </c>
      <c r="F29" s="8" t="s">
        <v>203</v>
      </c>
      <c r="G29" s="8" t="s">
        <v>181</v>
      </c>
      <c r="H29" s="5"/>
      <c r="I29" s="5"/>
      <c r="J29" s="5"/>
      <c r="K29" s="5"/>
      <c r="L29" s="5"/>
      <c r="M29" s="5"/>
      <c r="N29" s="5">
        <v>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7">
        <f t="shared" si="0"/>
        <v>1</v>
      </c>
      <c r="AA29" s="6">
        <v>250</v>
      </c>
      <c r="AB29" s="6">
        <f t="shared" si="1"/>
        <v>125</v>
      </c>
      <c r="AC29" s="16"/>
    </row>
    <row r="30" spans="1:29" ht="77.099999999999994" customHeight="1">
      <c r="B30" s="14"/>
      <c r="C30" s="8" t="s">
        <v>180</v>
      </c>
      <c r="D30" s="8" t="s">
        <v>128</v>
      </c>
      <c r="E30" s="8" t="s">
        <v>191</v>
      </c>
      <c r="F30" s="8" t="s">
        <v>213</v>
      </c>
      <c r="G30" s="8" t="s">
        <v>183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>
        <v>1</v>
      </c>
      <c r="T30" s="5"/>
      <c r="U30" s="5"/>
      <c r="V30" s="5"/>
      <c r="W30" s="5"/>
      <c r="X30" s="5"/>
      <c r="Y30" s="5"/>
      <c r="Z30" s="7">
        <f t="shared" si="0"/>
        <v>1</v>
      </c>
      <c r="AA30" s="6">
        <v>130</v>
      </c>
      <c r="AB30" s="6">
        <f t="shared" si="1"/>
        <v>65</v>
      </c>
      <c r="AC30" s="16"/>
    </row>
    <row r="31" spans="1:29" ht="77.099999999999994" customHeight="1">
      <c r="B31" s="14"/>
      <c r="C31" s="8" t="s">
        <v>180</v>
      </c>
      <c r="D31" s="8" t="s">
        <v>31</v>
      </c>
      <c r="E31" s="8" t="s">
        <v>226</v>
      </c>
      <c r="F31" s="8" t="s">
        <v>182</v>
      </c>
      <c r="G31" s="8" t="s">
        <v>181</v>
      </c>
      <c r="H31" s="5"/>
      <c r="I31" s="5"/>
      <c r="J31" s="5"/>
      <c r="K31" s="5"/>
      <c r="L31" s="5"/>
      <c r="M31" s="5"/>
      <c r="N31" s="5"/>
      <c r="O31" s="5">
        <v>1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7">
        <f t="shared" si="0"/>
        <v>1</v>
      </c>
      <c r="AA31" s="6">
        <v>150</v>
      </c>
      <c r="AB31" s="6">
        <f t="shared" si="1"/>
        <v>75</v>
      </c>
      <c r="AC31" s="16"/>
    </row>
    <row r="32" spans="1:29" ht="77.099999999999994" customHeight="1">
      <c r="Z32" s="2">
        <f>SUM(Z4:Z31)</f>
        <v>407</v>
      </c>
    </row>
  </sheetData>
  <autoFilter ref="B3:AB31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B4:AB31">
      <sortCondition descending="1" ref="Z3:Z31"/>
    </sortState>
  </autoFilter>
  <sortState ref="B5:AC7">
    <sortCondition descending="1" ref="Z5:Z7"/>
  </sortState>
  <mergeCells count="2">
    <mergeCell ref="AA2:AB2"/>
    <mergeCell ref="H3:Y3"/>
  </mergeCells>
  <phoneticPr fontId="24" type="noConversion"/>
  <pageMargins left="0.7" right="0.7" top="0.75" bottom="0.75" header="0.3" footer="0.3"/>
  <pageSetup paperSize="9" orientation="portrait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8"/>
  <sheetViews>
    <sheetView workbookViewId="0">
      <pane ySplit="2" topLeftCell="A3" activePane="bottomLeft" state="frozen"/>
      <selection pane="bottomLeft" activeCell="L133" sqref="L133"/>
    </sheetView>
  </sheetViews>
  <sheetFormatPr defaultColWidth="8.85546875" defaultRowHeight="15"/>
  <cols>
    <col min="1" max="1" width="13.140625" bestFit="1" customWidth="1"/>
    <col min="2" max="2" width="13.140625" customWidth="1"/>
    <col min="3" max="3" width="14" customWidth="1"/>
    <col min="4" max="4" width="12.42578125" customWidth="1"/>
    <col min="5" max="5" width="12.85546875" bestFit="1" customWidth="1"/>
    <col min="6" max="6" width="10" customWidth="1"/>
    <col min="7" max="7" width="8.7109375" bestFit="1" customWidth="1"/>
    <col min="8" max="8" width="7" customWidth="1"/>
    <col min="9" max="9" width="6.42578125" customWidth="1"/>
  </cols>
  <sheetData>
    <row r="1" spans="2:9" ht="15.75" thickBot="1"/>
    <row r="2" spans="2:9" ht="26.25" customHeight="1" thickBot="1">
      <c r="B2" s="24" t="s">
        <v>8</v>
      </c>
      <c r="C2" s="24" t="s">
        <v>9</v>
      </c>
      <c r="D2" s="24" t="s">
        <v>2</v>
      </c>
      <c r="E2" s="24" t="s">
        <v>10</v>
      </c>
      <c r="F2" s="24" t="s">
        <v>179</v>
      </c>
      <c r="G2" s="24" t="s">
        <v>4</v>
      </c>
      <c r="H2" s="24" t="s">
        <v>0</v>
      </c>
      <c r="I2" s="24" t="s">
        <v>11</v>
      </c>
    </row>
    <row r="3" spans="2:9">
      <c r="B3" s="23" t="s">
        <v>12</v>
      </c>
      <c r="C3" s="10">
        <v>197376475997</v>
      </c>
      <c r="D3" s="11" t="s">
        <v>14</v>
      </c>
      <c r="E3" s="11" t="s">
        <v>13</v>
      </c>
      <c r="F3" s="11" t="s">
        <v>181</v>
      </c>
      <c r="G3" s="13">
        <v>180</v>
      </c>
      <c r="H3" s="12">
        <v>2</v>
      </c>
      <c r="I3" s="12">
        <v>42</v>
      </c>
    </row>
    <row r="4" spans="2:9">
      <c r="B4" s="9" t="s">
        <v>15</v>
      </c>
      <c r="C4" s="10">
        <v>197376475980</v>
      </c>
      <c r="D4" s="11" t="s">
        <v>14</v>
      </c>
      <c r="E4" s="11" t="s">
        <v>13</v>
      </c>
      <c r="F4" s="11" t="s">
        <v>181</v>
      </c>
      <c r="G4" s="13">
        <v>180</v>
      </c>
      <c r="H4" s="12">
        <v>1</v>
      </c>
      <c r="I4" s="12">
        <v>41.5</v>
      </c>
    </row>
    <row r="5" spans="2:9">
      <c r="B5" s="9" t="s">
        <v>16</v>
      </c>
      <c r="C5" s="10">
        <v>197376475966</v>
      </c>
      <c r="D5" s="11" t="s">
        <v>14</v>
      </c>
      <c r="E5" s="11" t="s">
        <v>13</v>
      </c>
      <c r="F5" s="11" t="s">
        <v>181</v>
      </c>
      <c r="G5" s="13">
        <v>180</v>
      </c>
      <c r="H5" s="12">
        <v>1</v>
      </c>
      <c r="I5" s="12">
        <v>40</v>
      </c>
    </row>
    <row r="6" spans="2:9">
      <c r="B6" s="9" t="s">
        <v>17</v>
      </c>
      <c r="C6" s="10">
        <v>197375724188</v>
      </c>
      <c r="D6" s="11" t="s">
        <v>18</v>
      </c>
      <c r="E6" s="11" t="s">
        <v>13</v>
      </c>
      <c r="F6" s="11" t="s">
        <v>181</v>
      </c>
      <c r="G6" s="13">
        <v>180</v>
      </c>
      <c r="H6" s="12">
        <v>1</v>
      </c>
      <c r="I6" s="12">
        <v>46.5</v>
      </c>
    </row>
    <row r="7" spans="2:9">
      <c r="B7" s="9" t="s">
        <v>19</v>
      </c>
      <c r="C7" s="10">
        <v>197375724171</v>
      </c>
      <c r="D7" s="11" t="s">
        <v>18</v>
      </c>
      <c r="E7" s="11" t="s">
        <v>13</v>
      </c>
      <c r="F7" s="11" t="s">
        <v>181</v>
      </c>
      <c r="G7" s="13">
        <v>180</v>
      </c>
      <c r="H7" s="12">
        <v>2</v>
      </c>
      <c r="I7" s="12">
        <v>45.5</v>
      </c>
    </row>
    <row r="8" spans="2:9">
      <c r="B8" s="9" t="s">
        <v>20</v>
      </c>
      <c r="C8" s="10">
        <v>197375724164</v>
      </c>
      <c r="D8" s="11" t="s">
        <v>18</v>
      </c>
      <c r="E8" s="11" t="s">
        <v>13</v>
      </c>
      <c r="F8" s="11" t="s">
        <v>181</v>
      </c>
      <c r="G8" s="13">
        <v>180</v>
      </c>
      <c r="H8" s="12">
        <v>3</v>
      </c>
      <c r="I8" s="12">
        <v>45</v>
      </c>
    </row>
    <row r="9" spans="2:9">
      <c r="B9" s="9" t="s">
        <v>21</v>
      </c>
      <c r="C9" s="10">
        <v>197375724140</v>
      </c>
      <c r="D9" s="11" t="s">
        <v>18</v>
      </c>
      <c r="E9" s="11" t="s">
        <v>13</v>
      </c>
      <c r="F9" s="11" t="s">
        <v>181</v>
      </c>
      <c r="G9" s="13">
        <v>180</v>
      </c>
      <c r="H9" s="12">
        <v>1</v>
      </c>
      <c r="I9" s="12">
        <v>44</v>
      </c>
    </row>
    <row r="10" spans="2:9">
      <c r="B10" s="9" t="s">
        <v>22</v>
      </c>
      <c r="C10" s="10">
        <v>197375724133</v>
      </c>
      <c r="D10" s="11" t="s">
        <v>18</v>
      </c>
      <c r="E10" s="11" t="s">
        <v>13</v>
      </c>
      <c r="F10" s="11" t="s">
        <v>181</v>
      </c>
      <c r="G10" s="13">
        <v>180</v>
      </c>
      <c r="H10" s="12">
        <v>2</v>
      </c>
      <c r="I10" s="12">
        <v>43</v>
      </c>
    </row>
    <row r="11" spans="2:9">
      <c r="B11" s="9" t="s">
        <v>23</v>
      </c>
      <c r="C11" s="10">
        <v>197375724126</v>
      </c>
      <c r="D11" s="11" t="s">
        <v>18</v>
      </c>
      <c r="E11" s="11" t="s">
        <v>13</v>
      </c>
      <c r="F11" s="11" t="s">
        <v>181</v>
      </c>
      <c r="G11" s="13">
        <v>180</v>
      </c>
      <c r="H11" s="12">
        <v>3</v>
      </c>
      <c r="I11" s="12">
        <v>42.5</v>
      </c>
    </row>
    <row r="12" spans="2:9">
      <c r="B12" s="9" t="s">
        <v>24</v>
      </c>
      <c r="C12" s="10">
        <v>197375724119</v>
      </c>
      <c r="D12" s="11" t="s">
        <v>18</v>
      </c>
      <c r="E12" s="11" t="s">
        <v>13</v>
      </c>
      <c r="F12" s="11" t="s">
        <v>181</v>
      </c>
      <c r="G12" s="13">
        <v>180</v>
      </c>
      <c r="H12" s="12">
        <v>2</v>
      </c>
      <c r="I12" s="12">
        <v>42</v>
      </c>
    </row>
    <row r="13" spans="2:9">
      <c r="B13" s="9" t="s">
        <v>25</v>
      </c>
      <c r="C13" s="10">
        <v>197375724102</v>
      </c>
      <c r="D13" s="11" t="s">
        <v>18</v>
      </c>
      <c r="E13" s="11" t="s">
        <v>13</v>
      </c>
      <c r="F13" s="11" t="s">
        <v>181</v>
      </c>
      <c r="G13" s="13">
        <v>180</v>
      </c>
      <c r="H13" s="12">
        <v>2</v>
      </c>
      <c r="I13" s="12">
        <v>41.5</v>
      </c>
    </row>
    <row r="14" spans="2:9">
      <c r="B14" s="9" t="s">
        <v>26</v>
      </c>
      <c r="C14" s="10">
        <v>197375724096</v>
      </c>
      <c r="D14" s="11" t="s">
        <v>18</v>
      </c>
      <c r="E14" s="11" t="s">
        <v>13</v>
      </c>
      <c r="F14" s="11" t="s">
        <v>181</v>
      </c>
      <c r="G14" s="13">
        <v>180</v>
      </c>
      <c r="H14" s="12">
        <v>1</v>
      </c>
      <c r="I14" s="12">
        <v>40.5</v>
      </c>
    </row>
    <row r="15" spans="2:9">
      <c r="B15" s="9" t="s">
        <v>27</v>
      </c>
      <c r="C15" s="10">
        <v>197375724089</v>
      </c>
      <c r="D15" s="11" t="s">
        <v>18</v>
      </c>
      <c r="E15" s="11" t="s">
        <v>13</v>
      </c>
      <c r="F15" s="11" t="s">
        <v>181</v>
      </c>
      <c r="G15" s="13">
        <v>180</v>
      </c>
      <c r="H15" s="12">
        <v>1</v>
      </c>
      <c r="I15" s="12">
        <v>40</v>
      </c>
    </row>
    <row r="16" spans="2:9">
      <c r="B16" s="9" t="s">
        <v>28</v>
      </c>
      <c r="C16" s="10">
        <v>197375724072</v>
      </c>
      <c r="D16" s="11" t="s">
        <v>18</v>
      </c>
      <c r="E16" s="11" t="s">
        <v>13</v>
      </c>
      <c r="F16" s="11" t="s">
        <v>181</v>
      </c>
      <c r="G16" s="13">
        <v>180</v>
      </c>
      <c r="H16" s="12">
        <v>1</v>
      </c>
      <c r="I16" s="12">
        <v>39.5</v>
      </c>
    </row>
    <row r="17" spans="2:9">
      <c r="B17" s="9" t="s">
        <v>29</v>
      </c>
      <c r="C17" s="10">
        <v>197375724058</v>
      </c>
      <c r="D17" s="11" t="s">
        <v>18</v>
      </c>
      <c r="E17" s="11" t="s">
        <v>13</v>
      </c>
      <c r="F17" s="11" t="s">
        <v>181</v>
      </c>
      <c r="G17" s="13">
        <v>180</v>
      </c>
      <c r="H17" s="12">
        <v>1</v>
      </c>
      <c r="I17" s="12">
        <v>38</v>
      </c>
    </row>
    <row r="18" spans="2:9">
      <c r="B18" s="9" t="s">
        <v>30</v>
      </c>
      <c r="C18" s="10">
        <v>197375095134</v>
      </c>
      <c r="D18" s="11" t="s">
        <v>31</v>
      </c>
      <c r="E18" s="11" t="s">
        <v>13</v>
      </c>
      <c r="F18" s="11" t="s">
        <v>181</v>
      </c>
      <c r="G18" s="13">
        <v>150</v>
      </c>
      <c r="H18" s="12">
        <v>1</v>
      </c>
      <c r="I18" s="12">
        <v>40.5</v>
      </c>
    </row>
    <row r="19" spans="2:9">
      <c r="B19" s="9" t="s">
        <v>32</v>
      </c>
      <c r="C19" s="10">
        <v>197375021881</v>
      </c>
      <c r="D19" s="11" t="s">
        <v>33</v>
      </c>
      <c r="E19" s="11" t="s">
        <v>13</v>
      </c>
      <c r="F19" s="11" t="s">
        <v>183</v>
      </c>
      <c r="G19" s="13">
        <v>180</v>
      </c>
      <c r="H19" s="12">
        <v>2</v>
      </c>
      <c r="I19" s="12">
        <v>45.5</v>
      </c>
    </row>
    <row r="20" spans="2:9">
      <c r="B20" s="9" t="s">
        <v>34</v>
      </c>
      <c r="C20" s="10">
        <v>197375021874</v>
      </c>
      <c r="D20" s="11" t="s">
        <v>33</v>
      </c>
      <c r="E20" s="11" t="s">
        <v>13</v>
      </c>
      <c r="F20" s="11" t="s">
        <v>183</v>
      </c>
      <c r="G20" s="13">
        <v>180</v>
      </c>
      <c r="H20" s="12">
        <v>2</v>
      </c>
      <c r="I20" s="12">
        <v>45</v>
      </c>
    </row>
    <row r="21" spans="2:9">
      <c r="B21" s="9" t="s">
        <v>35</v>
      </c>
      <c r="C21" s="10">
        <v>197375021867</v>
      </c>
      <c r="D21" s="11" t="s">
        <v>33</v>
      </c>
      <c r="E21" s="11" t="s">
        <v>13</v>
      </c>
      <c r="F21" s="11" t="s">
        <v>183</v>
      </c>
      <c r="G21" s="13">
        <v>180</v>
      </c>
      <c r="H21" s="12">
        <v>1</v>
      </c>
      <c r="I21" s="12">
        <v>44.5</v>
      </c>
    </row>
    <row r="22" spans="2:9">
      <c r="B22" s="9" t="s">
        <v>36</v>
      </c>
      <c r="C22" s="10">
        <v>197375021843</v>
      </c>
      <c r="D22" s="11" t="s">
        <v>33</v>
      </c>
      <c r="E22" s="11" t="s">
        <v>13</v>
      </c>
      <c r="F22" s="11" t="s">
        <v>183</v>
      </c>
      <c r="G22" s="13">
        <v>180</v>
      </c>
      <c r="H22" s="12">
        <v>1</v>
      </c>
      <c r="I22" s="12">
        <v>43</v>
      </c>
    </row>
    <row r="23" spans="2:9">
      <c r="B23" s="9" t="s">
        <v>37</v>
      </c>
      <c r="C23" s="10">
        <v>197375021836</v>
      </c>
      <c r="D23" s="11" t="s">
        <v>33</v>
      </c>
      <c r="E23" s="11" t="s">
        <v>13</v>
      </c>
      <c r="F23" s="11" t="s">
        <v>183</v>
      </c>
      <c r="G23" s="13">
        <v>180</v>
      </c>
      <c r="H23" s="12">
        <v>1</v>
      </c>
      <c r="I23" s="12">
        <v>42.5</v>
      </c>
    </row>
    <row r="24" spans="2:9">
      <c r="B24" s="9" t="s">
        <v>38</v>
      </c>
      <c r="C24" s="10">
        <v>197375021829</v>
      </c>
      <c r="D24" s="11" t="s">
        <v>33</v>
      </c>
      <c r="E24" s="11" t="s">
        <v>13</v>
      </c>
      <c r="F24" s="11" t="s">
        <v>183</v>
      </c>
      <c r="G24" s="13">
        <v>180</v>
      </c>
      <c r="H24" s="12">
        <v>2</v>
      </c>
      <c r="I24" s="12">
        <v>42</v>
      </c>
    </row>
    <row r="25" spans="2:9">
      <c r="B25" s="9" t="s">
        <v>39</v>
      </c>
      <c r="C25" s="10">
        <v>197375021812</v>
      </c>
      <c r="D25" s="11" t="s">
        <v>33</v>
      </c>
      <c r="E25" s="11" t="s">
        <v>13</v>
      </c>
      <c r="F25" s="11" t="s">
        <v>183</v>
      </c>
      <c r="G25" s="13">
        <v>180</v>
      </c>
      <c r="H25" s="12">
        <v>1</v>
      </c>
      <c r="I25" s="12">
        <v>41.5</v>
      </c>
    </row>
    <row r="26" spans="2:9">
      <c r="B26" s="9" t="s">
        <v>40</v>
      </c>
      <c r="C26" s="10">
        <v>196941486796</v>
      </c>
      <c r="D26" s="11" t="s">
        <v>41</v>
      </c>
      <c r="E26" s="11" t="s">
        <v>13</v>
      </c>
      <c r="F26" s="11" t="s">
        <v>181</v>
      </c>
      <c r="G26" s="13">
        <v>180</v>
      </c>
      <c r="H26" s="12">
        <v>1</v>
      </c>
      <c r="I26" s="12">
        <v>46.5</v>
      </c>
    </row>
    <row r="27" spans="2:9">
      <c r="B27" s="9" t="s">
        <v>42</v>
      </c>
      <c r="C27" s="10">
        <v>196941486789</v>
      </c>
      <c r="D27" s="11" t="s">
        <v>41</v>
      </c>
      <c r="E27" s="11" t="s">
        <v>13</v>
      </c>
      <c r="F27" s="11" t="s">
        <v>181</v>
      </c>
      <c r="G27" s="13">
        <v>180</v>
      </c>
      <c r="H27" s="12">
        <v>1</v>
      </c>
      <c r="I27" s="12">
        <v>45.5</v>
      </c>
    </row>
    <row r="28" spans="2:9">
      <c r="B28" s="9" t="s">
        <v>43</v>
      </c>
      <c r="C28" s="10">
        <v>196941486772</v>
      </c>
      <c r="D28" s="11" t="s">
        <v>41</v>
      </c>
      <c r="E28" s="11" t="s">
        <v>13</v>
      </c>
      <c r="F28" s="11" t="s">
        <v>181</v>
      </c>
      <c r="G28" s="13">
        <v>180</v>
      </c>
      <c r="H28" s="12">
        <v>3</v>
      </c>
      <c r="I28" s="12">
        <v>45</v>
      </c>
    </row>
    <row r="29" spans="2:9">
      <c r="B29" s="9" t="s">
        <v>44</v>
      </c>
      <c r="C29" s="10">
        <v>196941486765</v>
      </c>
      <c r="D29" s="11" t="s">
        <v>41</v>
      </c>
      <c r="E29" s="11" t="s">
        <v>13</v>
      </c>
      <c r="F29" s="11" t="s">
        <v>181</v>
      </c>
      <c r="G29" s="13">
        <v>180</v>
      </c>
      <c r="H29" s="12">
        <v>3</v>
      </c>
      <c r="I29" s="12">
        <v>44.5</v>
      </c>
    </row>
    <row r="30" spans="2:9">
      <c r="B30" s="9" t="s">
        <v>45</v>
      </c>
      <c r="C30" s="10">
        <v>196941486758</v>
      </c>
      <c r="D30" s="11" t="s">
        <v>41</v>
      </c>
      <c r="E30" s="11" t="s">
        <v>13</v>
      </c>
      <c r="F30" s="11" t="s">
        <v>181</v>
      </c>
      <c r="G30" s="13">
        <v>180</v>
      </c>
      <c r="H30" s="12">
        <v>3</v>
      </c>
      <c r="I30" s="12">
        <v>44</v>
      </c>
    </row>
    <row r="31" spans="2:9">
      <c r="B31" s="9" t="s">
        <v>46</v>
      </c>
      <c r="C31" s="10">
        <v>196941486741</v>
      </c>
      <c r="D31" s="11" t="s">
        <v>41</v>
      </c>
      <c r="E31" s="11" t="s">
        <v>13</v>
      </c>
      <c r="F31" s="11" t="s">
        <v>181</v>
      </c>
      <c r="G31" s="13">
        <v>180</v>
      </c>
      <c r="H31" s="12">
        <v>4</v>
      </c>
      <c r="I31" s="12">
        <v>43</v>
      </c>
    </row>
    <row r="32" spans="2:9">
      <c r="B32" s="9" t="s">
        <v>47</v>
      </c>
      <c r="C32" s="10">
        <v>196941486734</v>
      </c>
      <c r="D32" s="11" t="s">
        <v>41</v>
      </c>
      <c r="E32" s="11" t="s">
        <v>13</v>
      </c>
      <c r="F32" s="11" t="s">
        <v>181</v>
      </c>
      <c r="G32" s="13">
        <v>180</v>
      </c>
      <c r="H32" s="12">
        <v>3</v>
      </c>
      <c r="I32" s="12">
        <v>42.5</v>
      </c>
    </row>
    <row r="33" spans="2:9">
      <c r="B33" s="9" t="s">
        <v>48</v>
      </c>
      <c r="C33" s="10">
        <v>196941486727</v>
      </c>
      <c r="D33" s="11" t="s">
        <v>41</v>
      </c>
      <c r="E33" s="11" t="s">
        <v>13</v>
      </c>
      <c r="F33" s="11" t="s">
        <v>181</v>
      </c>
      <c r="G33" s="13">
        <v>180</v>
      </c>
      <c r="H33" s="12">
        <v>3</v>
      </c>
      <c r="I33" s="12">
        <v>42</v>
      </c>
    </row>
    <row r="34" spans="2:9">
      <c r="B34" s="9" t="s">
        <v>49</v>
      </c>
      <c r="C34" s="10">
        <v>196941486703</v>
      </c>
      <c r="D34" s="11" t="s">
        <v>41</v>
      </c>
      <c r="E34" s="11" t="s">
        <v>13</v>
      </c>
      <c r="F34" s="11" t="s">
        <v>181</v>
      </c>
      <c r="G34" s="13">
        <v>180</v>
      </c>
      <c r="H34" s="12">
        <v>2</v>
      </c>
      <c r="I34" s="12">
        <v>40.5</v>
      </c>
    </row>
    <row r="35" spans="2:9">
      <c r="B35" s="9" t="s">
        <v>50</v>
      </c>
      <c r="C35" s="10">
        <v>196941486697</v>
      </c>
      <c r="D35" s="11" t="s">
        <v>41</v>
      </c>
      <c r="E35" s="11" t="s">
        <v>13</v>
      </c>
      <c r="F35" s="11" t="s">
        <v>181</v>
      </c>
      <c r="G35" s="13">
        <v>180</v>
      </c>
      <c r="H35" s="12">
        <v>1</v>
      </c>
      <c r="I35" s="12">
        <v>40</v>
      </c>
    </row>
    <row r="36" spans="2:9">
      <c r="B36" s="9" t="s">
        <v>51</v>
      </c>
      <c r="C36" s="10">
        <v>196941486680</v>
      </c>
      <c r="D36" s="11" t="s">
        <v>41</v>
      </c>
      <c r="E36" s="11" t="s">
        <v>13</v>
      </c>
      <c r="F36" s="11" t="s">
        <v>181</v>
      </c>
      <c r="G36" s="13">
        <v>180</v>
      </c>
      <c r="H36" s="12">
        <v>1</v>
      </c>
      <c r="I36" s="12">
        <v>39.5</v>
      </c>
    </row>
    <row r="37" spans="2:9">
      <c r="B37" s="9" t="s">
        <v>52</v>
      </c>
      <c r="C37" s="10">
        <v>196941486673</v>
      </c>
      <c r="D37" s="11" t="s">
        <v>41</v>
      </c>
      <c r="E37" s="11" t="s">
        <v>13</v>
      </c>
      <c r="F37" s="11" t="s">
        <v>181</v>
      </c>
      <c r="G37" s="13">
        <v>180</v>
      </c>
      <c r="H37" s="12">
        <v>1</v>
      </c>
      <c r="I37" s="12">
        <v>38.5</v>
      </c>
    </row>
    <row r="38" spans="2:9">
      <c r="B38" s="9" t="s">
        <v>53</v>
      </c>
      <c r="C38" s="10">
        <v>196941486666</v>
      </c>
      <c r="D38" s="11" t="s">
        <v>41</v>
      </c>
      <c r="E38" s="11" t="s">
        <v>13</v>
      </c>
      <c r="F38" s="11" t="s">
        <v>181</v>
      </c>
      <c r="G38" s="13">
        <v>180</v>
      </c>
      <c r="H38" s="12">
        <v>2</v>
      </c>
      <c r="I38" s="12">
        <v>38</v>
      </c>
    </row>
    <row r="39" spans="2:9">
      <c r="B39" s="9" t="s">
        <v>54</v>
      </c>
      <c r="C39" s="10">
        <v>196941486659</v>
      </c>
      <c r="D39" s="11" t="s">
        <v>41</v>
      </c>
      <c r="E39" s="11" t="s">
        <v>13</v>
      </c>
      <c r="F39" s="11" t="s">
        <v>181</v>
      </c>
      <c r="G39" s="13">
        <v>180</v>
      </c>
      <c r="H39" s="12">
        <v>2</v>
      </c>
      <c r="I39" s="12">
        <v>37.5</v>
      </c>
    </row>
    <row r="40" spans="2:9">
      <c r="B40" s="9" t="s">
        <v>55</v>
      </c>
      <c r="C40" s="10">
        <v>196941486642</v>
      </c>
      <c r="D40" s="11" t="s">
        <v>41</v>
      </c>
      <c r="E40" s="11" t="s">
        <v>13</v>
      </c>
      <c r="F40" s="11" t="s">
        <v>181</v>
      </c>
      <c r="G40" s="13">
        <v>180</v>
      </c>
      <c r="H40" s="12">
        <v>1</v>
      </c>
      <c r="I40" s="12">
        <v>37</v>
      </c>
    </row>
    <row r="41" spans="2:9">
      <c r="B41" s="9" t="s">
        <v>56</v>
      </c>
      <c r="C41" s="10">
        <v>196941486635</v>
      </c>
      <c r="D41" s="11" t="s">
        <v>41</v>
      </c>
      <c r="E41" s="11" t="s">
        <v>13</v>
      </c>
      <c r="F41" s="11" t="s">
        <v>181</v>
      </c>
      <c r="G41" s="13">
        <v>180</v>
      </c>
      <c r="H41" s="12">
        <v>1</v>
      </c>
      <c r="I41" s="12">
        <v>36</v>
      </c>
    </row>
    <row r="42" spans="2:9">
      <c r="B42" s="9" t="s">
        <v>57</v>
      </c>
      <c r="C42" s="10">
        <v>196941486499</v>
      </c>
      <c r="D42" s="11" t="s">
        <v>58</v>
      </c>
      <c r="E42" s="11" t="s">
        <v>13</v>
      </c>
      <c r="F42" s="11" t="s">
        <v>181</v>
      </c>
      <c r="G42" s="13">
        <v>180</v>
      </c>
      <c r="H42" s="12">
        <v>1</v>
      </c>
      <c r="I42" s="12">
        <v>44.5</v>
      </c>
    </row>
    <row r="43" spans="2:9">
      <c r="B43" s="9" t="s">
        <v>59</v>
      </c>
      <c r="C43" s="10">
        <v>196941486482</v>
      </c>
      <c r="D43" s="11" t="s">
        <v>58</v>
      </c>
      <c r="E43" s="11" t="s">
        <v>13</v>
      </c>
      <c r="F43" s="11" t="s">
        <v>181</v>
      </c>
      <c r="G43" s="13">
        <v>180</v>
      </c>
      <c r="H43" s="12">
        <v>1</v>
      </c>
      <c r="I43" s="12">
        <v>44</v>
      </c>
    </row>
    <row r="44" spans="2:9">
      <c r="B44" s="9" t="s">
        <v>60</v>
      </c>
      <c r="C44" s="10">
        <v>196941486475</v>
      </c>
      <c r="D44" s="11" t="s">
        <v>58</v>
      </c>
      <c r="E44" s="11" t="s">
        <v>13</v>
      </c>
      <c r="F44" s="11" t="s">
        <v>181</v>
      </c>
      <c r="G44" s="13">
        <v>180</v>
      </c>
      <c r="H44" s="12">
        <v>3</v>
      </c>
      <c r="I44" s="12">
        <v>43</v>
      </c>
    </row>
    <row r="45" spans="2:9">
      <c r="B45" s="9" t="s">
        <v>61</v>
      </c>
      <c r="C45" s="10">
        <v>196941486468</v>
      </c>
      <c r="D45" s="11" t="s">
        <v>58</v>
      </c>
      <c r="E45" s="11" t="s">
        <v>13</v>
      </c>
      <c r="F45" s="11" t="s">
        <v>181</v>
      </c>
      <c r="G45" s="13">
        <v>180</v>
      </c>
      <c r="H45" s="12">
        <v>1</v>
      </c>
      <c r="I45" s="12">
        <v>42.5</v>
      </c>
    </row>
    <row r="46" spans="2:9">
      <c r="B46" s="9" t="s">
        <v>62</v>
      </c>
      <c r="C46" s="10">
        <v>196941486444</v>
      </c>
      <c r="D46" s="11" t="s">
        <v>58</v>
      </c>
      <c r="E46" s="11" t="s">
        <v>13</v>
      </c>
      <c r="F46" s="11" t="s">
        <v>181</v>
      </c>
      <c r="G46" s="13">
        <v>180</v>
      </c>
      <c r="H46" s="12">
        <v>1</v>
      </c>
      <c r="I46" s="12">
        <v>41.5</v>
      </c>
    </row>
    <row r="47" spans="2:9">
      <c r="B47" s="9" t="s">
        <v>63</v>
      </c>
      <c r="C47" s="10">
        <v>196941486437</v>
      </c>
      <c r="D47" s="11" t="s">
        <v>58</v>
      </c>
      <c r="E47" s="11" t="s">
        <v>13</v>
      </c>
      <c r="F47" s="11" t="s">
        <v>181</v>
      </c>
      <c r="G47" s="13">
        <v>180</v>
      </c>
      <c r="H47" s="12">
        <v>1</v>
      </c>
      <c r="I47" s="12">
        <v>40.5</v>
      </c>
    </row>
    <row r="48" spans="2:9">
      <c r="B48" s="9" t="s">
        <v>64</v>
      </c>
      <c r="C48" s="10">
        <v>196652846131</v>
      </c>
      <c r="D48" s="11" t="s">
        <v>65</v>
      </c>
      <c r="E48" s="11" t="s">
        <v>13</v>
      </c>
      <c r="F48" s="11" t="s">
        <v>181</v>
      </c>
      <c r="G48" s="13">
        <v>170</v>
      </c>
      <c r="H48" s="12">
        <v>2</v>
      </c>
      <c r="I48" s="12">
        <v>37</v>
      </c>
    </row>
    <row r="49" spans="2:9">
      <c r="B49" s="9" t="s">
        <v>66</v>
      </c>
      <c r="C49" s="10">
        <v>196652846124</v>
      </c>
      <c r="D49" s="11" t="s">
        <v>65</v>
      </c>
      <c r="E49" s="11" t="s">
        <v>13</v>
      </c>
      <c r="F49" s="11" t="s">
        <v>181</v>
      </c>
      <c r="G49" s="13">
        <v>170</v>
      </c>
      <c r="H49" s="12">
        <v>1</v>
      </c>
      <c r="I49" s="12">
        <v>36</v>
      </c>
    </row>
    <row r="50" spans="2:9">
      <c r="B50" s="9" t="s">
        <v>67</v>
      </c>
      <c r="C50" s="10">
        <v>196652686409</v>
      </c>
      <c r="D50" s="11" t="s">
        <v>68</v>
      </c>
      <c r="E50" s="11" t="s">
        <v>13</v>
      </c>
      <c r="F50" s="11" t="s">
        <v>181</v>
      </c>
      <c r="G50" s="13">
        <v>220</v>
      </c>
      <c r="H50" s="12">
        <v>2</v>
      </c>
      <c r="I50" s="12">
        <v>44</v>
      </c>
    </row>
    <row r="51" spans="2:9">
      <c r="B51" s="9" t="s">
        <v>69</v>
      </c>
      <c r="C51" s="10">
        <v>196652686393</v>
      </c>
      <c r="D51" s="11" t="s">
        <v>68</v>
      </c>
      <c r="E51" s="11" t="s">
        <v>13</v>
      </c>
      <c r="F51" s="11" t="s">
        <v>181</v>
      </c>
      <c r="G51" s="13">
        <v>220</v>
      </c>
      <c r="H51" s="12">
        <v>2</v>
      </c>
      <c r="I51" s="12">
        <v>43</v>
      </c>
    </row>
    <row r="52" spans="2:9">
      <c r="B52" s="9" t="s">
        <v>70</v>
      </c>
      <c r="C52" s="10">
        <v>196652686386</v>
      </c>
      <c r="D52" s="11" t="s">
        <v>68</v>
      </c>
      <c r="E52" s="11" t="s">
        <v>13</v>
      </c>
      <c r="F52" s="11" t="s">
        <v>181</v>
      </c>
      <c r="G52" s="13">
        <v>220</v>
      </c>
      <c r="H52" s="12">
        <v>2</v>
      </c>
      <c r="I52" s="12">
        <v>42.5</v>
      </c>
    </row>
    <row r="53" spans="2:9">
      <c r="B53" s="9" t="s">
        <v>71</v>
      </c>
      <c r="C53" s="10">
        <v>196652686362</v>
      </c>
      <c r="D53" s="11" t="s">
        <v>68</v>
      </c>
      <c r="E53" s="11" t="s">
        <v>13</v>
      </c>
      <c r="F53" s="11" t="s">
        <v>181</v>
      </c>
      <c r="G53" s="13">
        <v>220</v>
      </c>
      <c r="H53" s="12">
        <v>2</v>
      </c>
      <c r="I53" s="12">
        <v>41.5</v>
      </c>
    </row>
    <row r="54" spans="2:9">
      <c r="B54" s="9" t="s">
        <v>72</v>
      </c>
      <c r="C54" s="10">
        <v>196652686355</v>
      </c>
      <c r="D54" s="11" t="s">
        <v>68</v>
      </c>
      <c r="E54" s="11" t="s">
        <v>13</v>
      </c>
      <c r="F54" s="11" t="s">
        <v>181</v>
      </c>
      <c r="G54" s="13">
        <v>220</v>
      </c>
      <c r="H54" s="12">
        <v>2</v>
      </c>
      <c r="I54" s="12">
        <v>40.5</v>
      </c>
    </row>
    <row r="55" spans="2:9">
      <c r="B55" s="9" t="s">
        <v>73</v>
      </c>
      <c r="C55" s="10">
        <v>196652685235</v>
      </c>
      <c r="D55" s="11" t="s">
        <v>74</v>
      </c>
      <c r="E55" s="11" t="s">
        <v>13</v>
      </c>
      <c r="F55" s="11" t="s">
        <v>181</v>
      </c>
      <c r="G55" s="13">
        <v>240</v>
      </c>
      <c r="H55" s="12">
        <v>2</v>
      </c>
      <c r="I55" s="12">
        <v>42.5</v>
      </c>
    </row>
    <row r="56" spans="2:9">
      <c r="B56" s="9" t="s">
        <v>75</v>
      </c>
      <c r="C56" s="10">
        <v>196652685228</v>
      </c>
      <c r="D56" s="11" t="s">
        <v>74</v>
      </c>
      <c r="E56" s="11" t="s">
        <v>13</v>
      </c>
      <c r="F56" s="11" t="s">
        <v>181</v>
      </c>
      <c r="G56" s="13">
        <v>240</v>
      </c>
      <c r="H56" s="12">
        <v>2</v>
      </c>
      <c r="I56" s="12">
        <v>42</v>
      </c>
    </row>
    <row r="57" spans="2:9">
      <c r="B57" s="9" t="s">
        <v>76</v>
      </c>
      <c r="C57" s="10">
        <v>196652685204</v>
      </c>
      <c r="D57" s="11" t="s">
        <v>74</v>
      </c>
      <c r="E57" s="11" t="s">
        <v>13</v>
      </c>
      <c r="F57" s="11" t="s">
        <v>181</v>
      </c>
      <c r="G57" s="13">
        <v>240</v>
      </c>
      <c r="H57" s="12">
        <v>1</v>
      </c>
      <c r="I57" s="12">
        <v>40.5</v>
      </c>
    </row>
    <row r="58" spans="2:9">
      <c r="B58" s="9" t="s">
        <v>77</v>
      </c>
      <c r="C58" s="10">
        <v>196652685198</v>
      </c>
      <c r="D58" s="11" t="s">
        <v>74</v>
      </c>
      <c r="E58" s="11" t="s">
        <v>13</v>
      </c>
      <c r="F58" s="11" t="s">
        <v>181</v>
      </c>
      <c r="G58" s="13">
        <v>240</v>
      </c>
      <c r="H58" s="12">
        <v>2</v>
      </c>
      <c r="I58" s="12">
        <v>40</v>
      </c>
    </row>
    <row r="59" spans="2:9">
      <c r="B59" s="9" t="s">
        <v>78</v>
      </c>
      <c r="C59" s="10">
        <v>196652685174</v>
      </c>
      <c r="D59" s="11" t="s">
        <v>74</v>
      </c>
      <c r="E59" s="11" t="s">
        <v>13</v>
      </c>
      <c r="F59" s="11" t="s">
        <v>181</v>
      </c>
      <c r="G59" s="13">
        <v>240</v>
      </c>
      <c r="H59" s="12">
        <v>2</v>
      </c>
      <c r="I59" s="12">
        <v>38.5</v>
      </c>
    </row>
    <row r="60" spans="2:9">
      <c r="B60" s="9" t="s">
        <v>79</v>
      </c>
      <c r="C60" s="10">
        <v>196652685167</v>
      </c>
      <c r="D60" s="11" t="s">
        <v>74</v>
      </c>
      <c r="E60" s="11" t="s">
        <v>13</v>
      </c>
      <c r="F60" s="11" t="s">
        <v>181</v>
      </c>
      <c r="G60" s="13">
        <v>240</v>
      </c>
      <c r="H60" s="12">
        <v>1</v>
      </c>
      <c r="I60" s="12">
        <v>38</v>
      </c>
    </row>
    <row r="61" spans="2:9">
      <c r="B61" s="9" t="s">
        <v>80</v>
      </c>
      <c r="C61" s="10">
        <v>196652685150</v>
      </c>
      <c r="D61" s="11" t="s">
        <v>74</v>
      </c>
      <c r="E61" s="11" t="s">
        <v>13</v>
      </c>
      <c r="F61" s="11" t="s">
        <v>181</v>
      </c>
      <c r="G61" s="13">
        <v>240</v>
      </c>
      <c r="H61" s="12">
        <v>1</v>
      </c>
      <c r="I61" s="12">
        <v>37.5</v>
      </c>
    </row>
    <row r="62" spans="2:9">
      <c r="B62" s="9" t="s">
        <v>81</v>
      </c>
      <c r="C62" s="10">
        <v>196652683453</v>
      </c>
      <c r="D62" s="11" t="s">
        <v>82</v>
      </c>
      <c r="E62" s="11" t="s">
        <v>13</v>
      </c>
      <c r="F62" s="11" t="s">
        <v>181</v>
      </c>
      <c r="G62" s="13">
        <v>240</v>
      </c>
      <c r="H62" s="12">
        <v>1</v>
      </c>
      <c r="I62" s="12">
        <v>46.5</v>
      </c>
    </row>
    <row r="63" spans="2:9">
      <c r="B63" s="9" t="s">
        <v>83</v>
      </c>
      <c r="C63" s="10">
        <v>196652683439</v>
      </c>
      <c r="D63" s="11" t="s">
        <v>82</v>
      </c>
      <c r="E63" s="11" t="s">
        <v>13</v>
      </c>
      <c r="F63" s="11" t="s">
        <v>181</v>
      </c>
      <c r="G63" s="13">
        <v>240</v>
      </c>
      <c r="H63" s="12">
        <v>1</v>
      </c>
      <c r="I63" s="12">
        <v>45</v>
      </c>
    </row>
    <row r="64" spans="2:9">
      <c r="B64" s="9" t="s">
        <v>84</v>
      </c>
      <c r="C64" s="10">
        <v>196652683422</v>
      </c>
      <c r="D64" s="11" t="s">
        <v>82</v>
      </c>
      <c r="E64" s="11" t="s">
        <v>13</v>
      </c>
      <c r="F64" s="11" t="s">
        <v>181</v>
      </c>
      <c r="G64" s="13">
        <v>240</v>
      </c>
      <c r="H64" s="12">
        <v>2</v>
      </c>
      <c r="I64" s="12">
        <v>44.5</v>
      </c>
    </row>
    <row r="65" spans="2:9">
      <c r="B65" s="9" t="s">
        <v>85</v>
      </c>
      <c r="C65" s="10">
        <v>196652683415</v>
      </c>
      <c r="D65" s="11" t="s">
        <v>82</v>
      </c>
      <c r="E65" s="11" t="s">
        <v>13</v>
      </c>
      <c r="F65" s="11" t="s">
        <v>181</v>
      </c>
      <c r="G65" s="13">
        <v>240</v>
      </c>
      <c r="H65" s="12">
        <v>4</v>
      </c>
      <c r="I65" s="12">
        <v>44</v>
      </c>
    </row>
    <row r="66" spans="2:9">
      <c r="B66" s="9" t="s">
        <v>86</v>
      </c>
      <c r="C66" s="10">
        <v>196652683408</v>
      </c>
      <c r="D66" s="11" t="s">
        <v>82</v>
      </c>
      <c r="E66" s="11" t="s">
        <v>13</v>
      </c>
      <c r="F66" s="11" t="s">
        <v>181</v>
      </c>
      <c r="G66" s="13">
        <v>240</v>
      </c>
      <c r="H66" s="12">
        <v>4</v>
      </c>
      <c r="I66" s="12">
        <v>43</v>
      </c>
    </row>
    <row r="67" spans="2:9">
      <c r="B67" s="9" t="s">
        <v>87</v>
      </c>
      <c r="C67" s="10">
        <v>196652683392</v>
      </c>
      <c r="D67" s="11" t="s">
        <v>82</v>
      </c>
      <c r="E67" s="11" t="s">
        <v>13</v>
      </c>
      <c r="F67" s="11" t="s">
        <v>181</v>
      </c>
      <c r="G67" s="13">
        <v>240</v>
      </c>
      <c r="H67" s="12">
        <v>2</v>
      </c>
      <c r="I67" s="12">
        <v>42.5</v>
      </c>
    </row>
    <row r="68" spans="2:9">
      <c r="B68" s="9" t="s">
        <v>88</v>
      </c>
      <c r="C68" s="10">
        <v>196652683385</v>
      </c>
      <c r="D68" s="11" t="s">
        <v>82</v>
      </c>
      <c r="E68" s="11" t="s">
        <v>13</v>
      </c>
      <c r="F68" s="11" t="s">
        <v>181</v>
      </c>
      <c r="G68" s="13">
        <v>240</v>
      </c>
      <c r="H68" s="12">
        <v>2</v>
      </c>
      <c r="I68" s="12">
        <v>42</v>
      </c>
    </row>
    <row r="69" spans="2:9">
      <c r="B69" s="9" t="s">
        <v>89</v>
      </c>
      <c r="C69" s="10">
        <v>196652683378</v>
      </c>
      <c r="D69" s="11" t="s">
        <v>82</v>
      </c>
      <c r="E69" s="11" t="s">
        <v>13</v>
      </c>
      <c r="F69" s="11" t="s">
        <v>181</v>
      </c>
      <c r="G69" s="13">
        <v>240</v>
      </c>
      <c r="H69" s="12">
        <v>2</v>
      </c>
      <c r="I69" s="12">
        <v>41.5</v>
      </c>
    </row>
    <row r="70" spans="2:9">
      <c r="B70" s="9" t="s">
        <v>90</v>
      </c>
      <c r="C70" s="10">
        <v>196652683361</v>
      </c>
      <c r="D70" s="11" t="s">
        <v>82</v>
      </c>
      <c r="E70" s="11" t="s">
        <v>13</v>
      </c>
      <c r="F70" s="11" t="s">
        <v>181</v>
      </c>
      <c r="G70" s="13">
        <v>240</v>
      </c>
      <c r="H70" s="12">
        <v>2</v>
      </c>
      <c r="I70" s="12">
        <v>40.5</v>
      </c>
    </row>
    <row r="71" spans="2:9">
      <c r="B71" s="9" t="s">
        <v>91</v>
      </c>
      <c r="C71" s="10">
        <v>196652683354</v>
      </c>
      <c r="D71" s="11" t="s">
        <v>82</v>
      </c>
      <c r="E71" s="11" t="s">
        <v>13</v>
      </c>
      <c r="F71" s="11" t="s">
        <v>181</v>
      </c>
      <c r="G71" s="13">
        <v>240</v>
      </c>
      <c r="H71" s="12">
        <v>1</v>
      </c>
      <c r="I71" s="12">
        <v>40</v>
      </c>
    </row>
    <row r="72" spans="2:9">
      <c r="B72" s="9" t="s">
        <v>92</v>
      </c>
      <c r="C72" s="10">
        <v>196652666968</v>
      </c>
      <c r="D72" s="11" t="s">
        <v>93</v>
      </c>
      <c r="E72" s="11" t="s">
        <v>13</v>
      </c>
      <c r="F72" s="11" t="s">
        <v>181</v>
      </c>
      <c r="G72" s="13">
        <v>220</v>
      </c>
      <c r="H72" s="12">
        <v>2</v>
      </c>
      <c r="I72" s="12">
        <v>44</v>
      </c>
    </row>
    <row r="73" spans="2:9">
      <c r="B73" s="9" t="s">
        <v>94</v>
      </c>
      <c r="C73" s="10">
        <v>196652666951</v>
      </c>
      <c r="D73" s="11" t="s">
        <v>93</v>
      </c>
      <c r="E73" s="11" t="s">
        <v>13</v>
      </c>
      <c r="F73" s="11" t="s">
        <v>181</v>
      </c>
      <c r="G73" s="13">
        <v>220</v>
      </c>
      <c r="H73" s="12">
        <v>3</v>
      </c>
      <c r="I73" s="12">
        <v>43</v>
      </c>
    </row>
    <row r="74" spans="2:9">
      <c r="B74" s="9" t="s">
        <v>95</v>
      </c>
      <c r="C74" s="10">
        <v>196652666913</v>
      </c>
      <c r="D74" s="11" t="s">
        <v>93</v>
      </c>
      <c r="E74" s="11" t="s">
        <v>13</v>
      </c>
      <c r="F74" s="11" t="s">
        <v>181</v>
      </c>
      <c r="G74" s="13">
        <v>220</v>
      </c>
      <c r="H74" s="12">
        <v>1</v>
      </c>
      <c r="I74" s="12">
        <v>40.5</v>
      </c>
    </row>
    <row r="75" spans="2:9">
      <c r="B75" s="9" t="s">
        <v>96</v>
      </c>
      <c r="C75" s="10">
        <v>196652659496</v>
      </c>
      <c r="D75" s="11" t="s">
        <v>97</v>
      </c>
      <c r="E75" s="11" t="s">
        <v>13</v>
      </c>
      <c r="F75" s="11" t="s">
        <v>181</v>
      </c>
      <c r="G75" s="13">
        <v>250</v>
      </c>
      <c r="H75" s="12">
        <v>1</v>
      </c>
      <c r="I75" s="12">
        <v>44.5</v>
      </c>
    </row>
    <row r="76" spans="2:9">
      <c r="B76" s="9" t="s">
        <v>98</v>
      </c>
      <c r="C76" s="10">
        <v>196652659489</v>
      </c>
      <c r="D76" s="11" t="s">
        <v>97</v>
      </c>
      <c r="E76" s="11" t="s">
        <v>13</v>
      </c>
      <c r="F76" s="11" t="s">
        <v>181</v>
      </c>
      <c r="G76" s="13">
        <v>250</v>
      </c>
      <c r="H76" s="12">
        <v>2</v>
      </c>
      <c r="I76" s="12">
        <v>44</v>
      </c>
    </row>
    <row r="77" spans="2:9">
      <c r="B77" s="9" t="s">
        <v>99</v>
      </c>
      <c r="C77" s="10">
        <v>196652659465</v>
      </c>
      <c r="D77" s="11" t="s">
        <v>97</v>
      </c>
      <c r="E77" s="11" t="s">
        <v>13</v>
      </c>
      <c r="F77" s="11" t="s">
        <v>181</v>
      </c>
      <c r="G77" s="13">
        <v>250</v>
      </c>
      <c r="H77" s="12">
        <v>1</v>
      </c>
      <c r="I77" s="12">
        <v>42.5</v>
      </c>
    </row>
    <row r="78" spans="2:9">
      <c r="B78" s="9" t="s">
        <v>100</v>
      </c>
      <c r="C78" s="10">
        <v>196652659427</v>
      </c>
      <c r="D78" s="11" t="s">
        <v>97</v>
      </c>
      <c r="E78" s="11" t="s">
        <v>13</v>
      </c>
      <c r="F78" s="11" t="s">
        <v>181</v>
      </c>
      <c r="G78" s="13">
        <v>250</v>
      </c>
      <c r="H78" s="12">
        <v>2</v>
      </c>
      <c r="I78" s="12">
        <v>40</v>
      </c>
    </row>
    <row r="79" spans="2:9">
      <c r="B79" s="9" t="s">
        <v>101</v>
      </c>
      <c r="C79" s="10">
        <v>196652659359</v>
      </c>
      <c r="D79" s="11" t="s">
        <v>102</v>
      </c>
      <c r="E79" s="11" t="s">
        <v>13</v>
      </c>
      <c r="F79" s="11" t="s">
        <v>181</v>
      </c>
      <c r="G79" s="13">
        <v>230</v>
      </c>
      <c r="H79" s="12">
        <v>1</v>
      </c>
      <c r="I79" s="12">
        <v>45</v>
      </c>
    </row>
    <row r="80" spans="2:9">
      <c r="B80" s="9" t="s">
        <v>103</v>
      </c>
      <c r="C80" s="10">
        <v>196652659304</v>
      </c>
      <c r="D80" s="11" t="s">
        <v>102</v>
      </c>
      <c r="E80" s="11" t="s">
        <v>13</v>
      </c>
      <c r="F80" s="11" t="s">
        <v>181</v>
      </c>
      <c r="G80" s="13">
        <v>230</v>
      </c>
      <c r="H80" s="12">
        <v>1</v>
      </c>
      <c r="I80" s="12">
        <v>42</v>
      </c>
    </row>
    <row r="81" spans="2:9">
      <c r="B81" s="9" t="s">
        <v>104</v>
      </c>
      <c r="C81" s="10">
        <v>196652659281</v>
      </c>
      <c r="D81" s="11" t="s">
        <v>102</v>
      </c>
      <c r="E81" s="11" t="s">
        <v>13</v>
      </c>
      <c r="F81" s="11" t="s">
        <v>181</v>
      </c>
      <c r="G81" s="13">
        <v>230</v>
      </c>
      <c r="H81" s="12">
        <v>1</v>
      </c>
      <c r="I81" s="12">
        <v>40.5</v>
      </c>
    </row>
    <row r="82" spans="2:9">
      <c r="B82" s="9" t="s">
        <v>105</v>
      </c>
      <c r="C82" s="10">
        <v>196652193099</v>
      </c>
      <c r="D82" s="11" t="s">
        <v>106</v>
      </c>
      <c r="E82" s="11" t="s">
        <v>13</v>
      </c>
      <c r="F82" s="11" t="s">
        <v>181</v>
      </c>
      <c r="G82" s="13">
        <v>250</v>
      </c>
      <c r="H82" s="12">
        <v>1</v>
      </c>
      <c r="I82" s="12">
        <v>40</v>
      </c>
    </row>
    <row r="83" spans="2:9">
      <c r="B83" s="9" t="s">
        <v>107</v>
      </c>
      <c r="C83" s="10">
        <v>196432332489</v>
      </c>
      <c r="D83" s="11" t="s">
        <v>108</v>
      </c>
      <c r="E83" s="11" t="s">
        <v>13</v>
      </c>
      <c r="F83" s="11" t="s">
        <v>181</v>
      </c>
      <c r="G83" s="13">
        <v>120</v>
      </c>
      <c r="H83" s="12">
        <v>1</v>
      </c>
      <c r="I83" s="12">
        <v>40.5</v>
      </c>
    </row>
    <row r="84" spans="2:9">
      <c r="B84" s="9" t="s">
        <v>109</v>
      </c>
      <c r="C84" s="10">
        <v>196432320035</v>
      </c>
      <c r="D84" s="11" t="s">
        <v>110</v>
      </c>
      <c r="E84" s="11" t="s">
        <v>13</v>
      </c>
      <c r="F84" s="11" t="s">
        <v>181</v>
      </c>
      <c r="G84" s="13">
        <v>160</v>
      </c>
      <c r="H84" s="12">
        <v>1</v>
      </c>
      <c r="I84" s="12">
        <v>44.5</v>
      </c>
    </row>
    <row r="85" spans="2:9">
      <c r="B85" s="9" t="s">
        <v>111</v>
      </c>
      <c r="C85" s="10">
        <v>196432320004</v>
      </c>
      <c r="D85" s="11" t="s">
        <v>110</v>
      </c>
      <c r="E85" s="11" t="s">
        <v>13</v>
      </c>
      <c r="F85" s="11" t="s">
        <v>181</v>
      </c>
      <c r="G85" s="13">
        <v>160</v>
      </c>
      <c r="H85" s="12">
        <v>2</v>
      </c>
      <c r="I85" s="12">
        <v>42.5</v>
      </c>
    </row>
    <row r="86" spans="2:9">
      <c r="B86" s="9" t="s">
        <v>112</v>
      </c>
      <c r="C86" s="10">
        <v>196432319923</v>
      </c>
      <c r="D86" s="11" t="s">
        <v>110</v>
      </c>
      <c r="E86" s="11" t="s">
        <v>13</v>
      </c>
      <c r="F86" s="11" t="s">
        <v>181</v>
      </c>
      <c r="G86" s="13">
        <v>160</v>
      </c>
      <c r="H86" s="12">
        <v>1</v>
      </c>
      <c r="I86" s="12">
        <v>37.5</v>
      </c>
    </row>
    <row r="87" spans="2:9">
      <c r="B87" s="9" t="s">
        <v>113</v>
      </c>
      <c r="C87" s="10">
        <v>196432319916</v>
      </c>
      <c r="D87" s="11" t="s">
        <v>110</v>
      </c>
      <c r="E87" s="11" t="s">
        <v>13</v>
      </c>
      <c r="F87" s="11" t="s">
        <v>181</v>
      </c>
      <c r="G87" s="13">
        <v>160</v>
      </c>
      <c r="H87" s="12">
        <v>1</v>
      </c>
      <c r="I87" s="12">
        <v>37</v>
      </c>
    </row>
    <row r="88" spans="2:9">
      <c r="B88" s="9" t="s">
        <v>114</v>
      </c>
      <c r="C88" s="10">
        <v>196432319909</v>
      </c>
      <c r="D88" s="11" t="s">
        <v>110</v>
      </c>
      <c r="E88" s="11" t="s">
        <v>13</v>
      </c>
      <c r="F88" s="11" t="s">
        <v>181</v>
      </c>
      <c r="G88" s="13">
        <v>160</v>
      </c>
      <c r="H88" s="12">
        <v>1</v>
      </c>
      <c r="I88" s="12">
        <v>36</v>
      </c>
    </row>
    <row r="89" spans="2:9">
      <c r="B89" s="9" t="s">
        <v>115</v>
      </c>
      <c r="C89" s="10">
        <v>196432317769</v>
      </c>
      <c r="D89" s="11" t="s">
        <v>116</v>
      </c>
      <c r="E89" s="11" t="s">
        <v>13</v>
      </c>
      <c r="F89" s="11" t="s">
        <v>181</v>
      </c>
      <c r="G89" s="13">
        <v>160</v>
      </c>
      <c r="H89" s="12">
        <v>1</v>
      </c>
      <c r="I89" s="12">
        <v>37.5</v>
      </c>
    </row>
    <row r="90" spans="2:9">
      <c r="B90" s="9" t="s">
        <v>117</v>
      </c>
      <c r="C90" s="10">
        <v>196432317752</v>
      </c>
      <c r="D90" s="11" t="s">
        <v>116</v>
      </c>
      <c r="E90" s="11" t="s">
        <v>13</v>
      </c>
      <c r="F90" s="11" t="s">
        <v>181</v>
      </c>
      <c r="G90" s="13">
        <v>160</v>
      </c>
      <c r="H90" s="12">
        <v>1</v>
      </c>
      <c r="I90" s="12">
        <v>37</v>
      </c>
    </row>
    <row r="91" spans="2:9">
      <c r="B91" s="9" t="s">
        <v>118</v>
      </c>
      <c r="C91" s="10">
        <v>196432309467</v>
      </c>
      <c r="D91" s="11" t="s">
        <v>119</v>
      </c>
      <c r="E91" s="11" t="s">
        <v>13</v>
      </c>
      <c r="F91" s="11" t="s">
        <v>181</v>
      </c>
      <c r="G91" s="13">
        <v>240</v>
      </c>
      <c r="H91" s="12">
        <v>7</v>
      </c>
      <c r="I91" s="12">
        <v>44</v>
      </c>
    </row>
    <row r="92" spans="2:9">
      <c r="B92" s="9" t="s">
        <v>120</v>
      </c>
      <c r="C92" s="10">
        <v>196432309450</v>
      </c>
      <c r="D92" s="11" t="s">
        <v>119</v>
      </c>
      <c r="E92" s="11" t="s">
        <v>13</v>
      </c>
      <c r="F92" s="11" t="s">
        <v>181</v>
      </c>
      <c r="G92" s="13">
        <v>240</v>
      </c>
      <c r="H92" s="12">
        <v>4</v>
      </c>
      <c r="I92" s="12">
        <v>43</v>
      </c>
    </row>
    <row r="93" spans="2:9">
      <c r="B93" s="9" t="s">
        <v>121</v>
      </c>
      <c r="C93" s="10">
        <v>196432309443</v>
      </c>
      <c r="D93" s="11" t="s">
        <v>119</v>
      </c>
      <c r="E93" s="11" t="s">
        <v>13</v>
      </c>
      <c r="F93" s="11" t="s">
        <v>181</v>
      </c>
      <c r="G93" s="13">
        <v>240</v>
      </c>
      <c r="H93" s="12">
        <v>13</v>
      </c>
      <c r="I93" s="12">
        <v>42.5</v>
      </c>
    </row>
    <row r="94" spans="2:9">
      <c r="B94" s="9" t="s">
        <v>122</v>
      </c>
      <c r="C94" s="10">
        <v>196432309436</v>
      </c>
      <c r="D94" s="11" t="s">
        <v>119</v>
      </c>
      <c r="E94" s="11" t="s">
        <v>13</v>
      </c>
      <c r="F94" s="11" t="s">
        <v>181</v>
      </c>
      <c r="G94" s="13">
        <v>240</v>
      </c>
      <c r="H94" s="12">
        <v>7</v>
      </c>
      <c r="I94" s="12">
        <v>42</v>
      </c>
    </row>
    <row r="95" spans="2:9">
      <c r="B95" s="9" t="s">
        <v>123</v>
      </c>
      <c r="C95" s="10">
        <v>196432309429</v>
      </c>
      <c r="D95" s="11" t="s">
        <v>119</v>
      </c>
      <c r="E95" s="11" t="s">
        <v>13</v>
      </c>
      <c r="F95" s="11" t="s">
        <v>181</v>
      </c>
      <c r="G95" s="13">
        <v>240</v>
      </c>
      <c r="H95" s="12">
        <v>7</v>
      </c>
      <c r="I95" s="12">
        <v>41.5</v>
      </c>
    </row>
    <row r="96" spans="2:9">
      <c r="B96" s="9" t="s">
        <v>124</v>
      </c>
      <c r="C96" s="10">
        <v>196432309405</v>
      </c>
      <c r="D96" s="11" t="s">
        <v>119</v>
      </c>
      <c r="E96" s="11" t="s">
        <v>13</v>
      </c>
      <c r="F96" s="11" t="s">
        <v>181</v>
      </c>
      <c r="G96" s="13">
        <v>240</v>
      </c>
      <c r="H96" s="12">
        <v>2</v>
      </c>
      <c r="I96" s="12">
        <v>40</v>
      </c>
    </row>
    <row r="97" spans="2:9">
      <c r="B97" s="9" t="s">
        <v>125</v>
      </c>
      <c r="C97" s="10">
        <v>196432309382</v>
      </c>
      <c r="D97" s="11" t="s">
        <v>119</v>
      </c>
      <c r="E97" s="11" t="s">
        <v>13</v>
      </c>
      <c r="F97" s="11" t="s">
        <v>181</v>
      </c>
      <c r="G97" s="13">
        <v>240</v>
      </c>
      <c r="H97" s="12">
        <v>1</v>
      </c>
      <c r="I97" s="12">
        <v>38.5</v>
      </c>
    </row>
    <row r="98" spans="2:9">
      <c r="B98" s="9" t="s">
        <v>126</v>
      </c>
      <c r="C98" s="10">
        <v>196432309368</v>
      </c>
      <c r="D98" s="11" t="s">
        <v>119</v>
      </c>
      <c r="E98" s="11" t="s">
        <v>13</v>
      </c>
      <c r="F98" s="11" t="s">
        <v>181</v>
      </c>
      <c r="G98" s="13">
        <v>240</v>
      </c>
      <c r="H98" s="12">
        <v>1</v>
      </c>
      <c r="I98" s="12">
        <v>37.5</v>
      </c>
    </row>
    <row r="99" spans="2:9">
      <c r="B99" s="9" t="s">
        <v>127</v>
      </c>
      <c r="C99" s="10">
        <v>196307465953</v>
      </c>
      <c r="D99" s="11" t="s">
        <v>128</v>
      </c>
      <c r="E99" s="11" t="s">
        <v>13</v>
      </c>
      <c r="F99" s="11" t="s">
        <v>183</v>
      </c>
      <c r="G99" s="13">
        <v>130</v>
      </c>
      <c r="H99" s="12">
        <v>1</v>
      </c>
      <c r="I99" s="12">
        <v>42.5</v>
      </c>
    </row>
    <row r="100" spans="2:9">
      <c r="B100" s="9" t="s">
        <v>129</v>
      </c>
      <c r="C100" s="10">
        <v>196071827094</v>
      </c>
      <c r="D100" s="11" t="s">
        <v>130</v>
      </c>
      <c r="E100" s="11" t="s">
        <v>13</v>
      </c>
      <c r="F100" s="11" t="s">
        <v>181</v>
      </c>
      <c r="G100" s="13">
        <v>230</v>
      </c>
      <c r="H100" s="12">
        <v>1</v>
      </c>
      <c r="I100" s="12">
        <v>44.5</v>
      </c>
    </row>
    <row r="101" spans="2:9">
      <c r="B101" s="9" t="s">
        <v>131</v>
      </c>
      <c r="C101" s="10">
        <v>196071827087</v>
      </c>
      <c r="D101" s="11" t="s">
        <v>130</v>
      </c>
      <c r="E101" s="11" t="s">
        <v>13</v>
      </c>
      <c r="F101" s="11" t="s">
        <v>181</v>
      </c>
      <c r="G101" s="13">
        <v>230</v>
      </c>
      <c r="H101" s="12">
        <v>3</v>
      </c>
      <c r="I101" s="12">
        <v>44</v>
      </c>
    </row>
    <row r="102" spans="2:9">
      <c r="B102" s="9" t="s">
        <v>132</v>
      </c>
      <c r="C102" s="10">
        <v>196071827070</v>
      </c>
      <c r="D102" s="11" t="s">
        <v>130</v>
      </c>
      <c r="E102" s="11" t="s">
        <v>13</v>
      </c>
      <c r="F102" s="11" t="s">
        <v>181</v>
      </c>
      <c r="G102" s="13">
        <v>230</v>
      </c>
      <c r="H102" s="12">
        <v>2</v>
      </c>
      <c r="I102" s="12">
        <v>43</v>
      </c>
    </row>
    <row r="103" spans="2:9">
      <c r="B103" s="9" t="s">
        <v>133</v>
      </c>
      <c r="C103" s="10">
        <v>196071827063</v>
      </c>
      <c r="D103" s="11" t="s">
        <v>130</v>
      </c>
      <c r="E103" s="11" t="s">
        <v>13</v>
      </c>
      <c r="F103" s="11" t="s">
        <v>181</v>
      </c>
      <c r="G103" s="13">
        <v>230</v>
      </c>
      <c r="H103" s="12">
        <v>2</v>
      </c>
      <c r="I103" s="12">
        <v>42.5</v>
      </c>
    </row>
    <row r="104" spans="2:9">
      <c r="B104" s="9" t="s">
        <v>134</v>
      </c>
      <c r="C104" s="10">
        <v>196071827056</v>
      </c>
      <c r="D104" s="11" t="s">
        <v>130</v>
      </c>
      <c r="E104" s="11" t="s">
        <v>13</v>
      </c>
      <c r="F104" s="11" t="s">
        <v>181</v>
      </c>
      <c r="G104" s="13">
        <v>230</v>
      </c>
      <c r="H104" s="12">
        <v>4</v>
      </c>
      <c r="I104" s="12">
        <v>42</v>
      </c>
    </row>
    <row r="105" spans="2:9">
      <c r="B105" s="9" t="s">
        <v>135</v>
      </c>
      <c r="C105" s="10">
        <v>196071827032</v>
      </c>
      <c r="D105" s="11" t="s">
        <v>130</v>
      </c>
      <c r="E105" s="11" t="s">
        <v>13</v>
      </c>
      <c r="F105" s="11" t="s">
        <v>181</v>
      </c>
      <c r="G105" s="13">
        <v>230</v>
      </c>
      <c r="H105" s="12">
        <v>1</v>
      </c>
      <c r="I105" s="12">
        <v>40.5</v>
      </c>
    </row>
    <row r="106" spans="2:9">
      <c r="B106" s="9" t="s">
        <v>136</v>
      </c>
      <c r="C106" s="10">
        <v>196071827025</v>
      </c>
      <c r="D106" s="11" t="s">
        <v>130</v>
      </c>
      <c r="E106" s="11" t="s">
        <v>13</v>
      </c>
      <c r="F106" s="11" t="s">
        <v>181</v>
      </c>
      <c r="G106" s="13">
        <v>230</v>
      </c>
      <c r="H106" s="12">
        <v>1</v>
      </c>
      <c r="I106" s="12">
        <v>40</v>
      </c>
    </row>
    <row r="107" spans="2:9">
      <c r="B107" s="9" t="s">
        <v>137</v>
      </c>
      <c r="C107" s="10">
        <v>196071826202</v>
      </c>
      <c r="D107" s="11" t="s">
        <v>138</v>
      </c>
      <c r="E107" s="11" t="s">
        <v>13</v>
      </c>
      <c r="F107" s="11" t="s">
        <v>181</v>
      </c>
      <c r="G107" s="13">
        <v>220</v>
      </c>
      <c r="H107" s="12">
        <v>1</v>
      </c>
      <c r="I107" s="12">
        <v>46.5</v>
      </c>
    </row>
    <row r="108" spans="2:9">
      <c r="B108" s="9" t="s">
        <v>139</v>
      </c>
      <c r="C108" s="10">
        <v>196071826189</v>
      </c>
      <c r="D108" s="11" t="s">
        <v>138</v>
      </c>
      <c r="E108" s="11" t="s">
        <v>13</v>
      </c>
      <c r="F108" s="11" t="s">
        <v>181</v>
      </c>
      <c r="G108" s="13">
        <v>220</v>
      </c>
      <c r="H108" s="12">
        <v>1</v>
      </c>
      <c r="I108" s="12">
        <v>45</v>
      </c>
    </row>
    <row r="109" spans="2:9">
      <c r="B109" s="9" t="s">
        <v>140</v>
      </c>
      <c r="C109" s="10">
        <v>196071826172</v>
      </c>
      <c r="D109" s="11" t="s">
        <v>138</v>
      </c>
      <c r="E109" s="11" t="s">
        <v>13</v>
      </c>
      <c r="F109" s="11" t="s">
        <v>181</v>
      </c>
      <c r="G109" s="13">
        <v>220</v>
      </c>
      <c r="H109" s="12">
        <v>2</v>
      </c>
      <c r="I109" s="12">
        <v>44.5</v>
      </c>
    </row>
    <row r="110" spans="2:9">
      <c r="B110" s="9" t="s">
        <v>141</v>
      </c>
      <c r="C110" s="10">
        <v>196071826165</v>
      </c>
      <c r="D110" s="11" t="s">
        <v>138</v>
      </c>
      <c r="E110" s="11" t="s">
        <v>13</v>
      </c>
      <c r="F110" s="11" t="s">
        <v>181</v>
      </c>
      <c r="G110" s="13">
        <v>220</v>
      </c>
      <c r="H110" s="12">
        <v>3</v>
      </c>
      <c r="I110" s="12">
        <v>44</v>
      </c>
    </row>
    <row r="111" spans="2:9">
      <c r="B111" s="9" t="s">
        <v>142</v>
      </c>
      <c r="C111" s="10">
        <v>196071826158</v>
      </c>
      <c r="D111" s="11" t="s">
        <v>138</v>
      </c>
      <c r="E111" s="11" t="s">
        <v>13</v>
      </c>
      <c r="F111" s="11" t="s">
        <v>181</v>
      </c>
      <c r="G111" s="13">
        <v>220</v>
      </c>
      <c r="H111" s="12">
        <v>1</v>
      </c>
      <c r="I111" s="12">
        <v>43</v>
      </c>
    </row>
    <row r="112" spans="2:9">
      <c r="B112" s="9" t="s">
        <v>143</v>
      </c>
      <c r="C112" s="10">
        <v>196071826141</v>
      </c>
      <c r="D112" s="11" t="s">
        <v>138</v>
      </c>
      <c r="E112" s="11" t="s">
        <v>13</v>
      </c>
      <c r="F112" s="11" t="s">
        <v>181</v>
      </c>
      <c r="G112" s="13">
        <v>220</v>
      </c>
      <c r="H112" s="12">
        <v>3</v>
      </c>
      <c r="I112" s="12">
        <v>42.5</v>
      </c>
    </row>
    <row r="113" spans="2:9">
      <c r="B113" s="9" t="s">
        <v>144</v>
      </c>
      <c r="C113" s="10">
        <v>196071826134</v>
      </c>
      <c r="D113" s="11" t="s">
        <v>138</v>
      </c>
      <c r="E113" s="11" t="s">
        <v>13</v>
      </c>
      <c r="F113" s="11" t="s">
        <v>181</v>
      </c>
      <c r="G113" s="13">
        <v>220</v>
      </c>
      <c r="H113" s="12">
        <v>1</v>
      </c>
      <c r="I113" s="12">
        <v>42</v>
      </c>
    </row>
    <row r="114" spans="2:9">
      <c r="B114" s="9" t="s">
        <v>145</v>
      </c>
      <c r="C114" s="10">
        <v>196071826127</v>
      </c>
      <c r="D114" s="11" t="s">
        <v>138</v>
      </c>
      <c r="E114" s="11" t="s">
        <v>13</v>
      </c>
      <c r="F114" s="11" t="s">
        <v>181</v>
      </c>
      <c r="G114" s="13">
        <v>220</v>
      </c>
      <c r="H114" s="12">
        <v>2</v>
      </c>
      <c r="I114" s="12">
        <v>41.5</v>
      </c>
    </row>
    <row r="115" spans="2:9">
      <c r="B115" s="9" t="s">
        <v>146</v>
      </c>
      <c r="C115" s="10">
        <v>196071825977</v>
      </c>
      <c r="D115" s="11" t="s">
        <v>147</v>
      </c>
      <c r="E115" s="11" t="s">
        <v>13</v>
      </c>
      <c r="F115" s="11" t="s">
        <v>181</v>
      </c>
      <c r="G115" s="13">
        <v>220</v>
      </c>
      <c r="H115" s="12">
        <v>2</v>
      </c>
      <c r="I115" s="12">
        <v>46.5</v>
      </c>
    </row>
    <row r="116" spans="2:9">
      <c r="B116" s="9" t="s">
        <v>148</v>
      </c>
      <c r="C116" s="10">
        <v>196071825953</v>
      </c>
      <c r="D116" s="11" t="s">
        <v>147</v>
      </c>
      <c r="E116" s="11" t="s">
        <v>13</v>
      </c>
      <c r="F116" s="11" t="s">
        <v>181</v>
      </c>
      <c r="G116" s="13">
        <v>220</v>
      </c>
      <c r="H116" s="12">
        <v>4</v>
      </c>
      <c r="I116" s="12">
        <v>45</v>
      </c>
    </row>
    <row r="117" spans="2:9">
      <c r="B117" s="9" t="s">
        <v>149</v>
      </c>
      <c r="C117" s="10">
        <v>196071825946</v>
      </c>
      <c r="D117" s="11" t="s">
        <v>147</v>
      </c>
      <c r="E117" s="11" t="s">
        <v>13</v>
      </c>
      <c r="F117" s="11" t="s">
        <v>181</v>
      </c>
      <c r="G117" s="13">
        <v>220</v>
      </c>
      <c r="H117" s="12">
        <v>2</v>
      </c>
      <c r="I117" s="12">
        <v>44.5</v>
      </c>
    </row>
    <row r="118" spans="2:9">
      <c r="B118" s="9" t="s">
        <v>150</v>
      </c>
      <c r="C118" s="10">
        <v>196071825922</v>
      </c>
      <c r="D118" s="11" t="s">
        <v>147</v>
      </c>
      <c r="E118" s="11" t="s">
        <v>13</v>
      </c>
      <c r="F118" s="11" t="s">
        <v>181</v>
      </c>
      <c r="G118" s="13">
        <v>220</v>
      </c>
      <c r="H118" s="12">
        <v>3</v>
      </c>
      <c r="I118" s="12">
        <v>43</v>
      </c>
    </row>
    <row r="119" spans="2:9">
      <c r="B119" s="9" t="s">
        <v>151</v>
      </c>
      <c r="C119" s="10">
        <v>196071825915</v>
      </c>
      <c r="D119" s="11" t="s">
        <v>147</v>
      </c>
      <c r="E119" s="11" t="s">
        <v>13</v>
      </c>
      <c r="F119" s="11" t="s">
        <v>181</v>
      </c>
      <c r="G119" s="13">
        <v>220</v>
      </c>
      <c r="H119" s="12">
        <v>3</v>
      </c>
      <c r="I119" s="12">
        <v>42.5</v>
      </c>
    </row>
    <row r="120" spans="2:9">
      <c r="B120" s="9" t="s">
        <v>152</v>
      </c>
      <c r="C120" s="10">
        <v>196071825908</v>
      </c>
      <c r="D120" s="11" t="s">
        <v>147</v>
      </c>
      <c r="E120" s="11" t="s">
        <v>13</v>
      </c>
      <c r="F120" s="11" t="s">
        <v>181</v>
      </c>
      <c r="G120" s="13">
        <v>220</v>
      </c>
      <c r="H120" s="12">
        <v>4</v>
      </c>
      <c r="I120" s="12">
        <v>42</v>
      </c>
    </row>
    <row r="121" spans="2:9">
      <c r="B121" s="9" t="s">
        <v>153</v>
      </c>
      <c r="C121" s="10">
        <v>196071825892</v>
      </c>
      <c r="D121" s="11" t="s">
        <v>147</v>
      </c>
      <c r="E121" s="11" t="s">
        <v>13</v>
      </c>
      <c r="F121" s="11" t="s">
        <v>181</v>
      </c>
      <c r="G121" s="13">
        <v>220</v>
      </c>
      <c r="H121" s="12">
        <v>1</v>
      </c>
      <c r="I121" s="12">
        <v>41.5</v>
      </c>
    </row>
    <row r="122" spans="2:9">
      <c r="B122" s="9" t="s">
        <v>154</v>
      </c>
      <c r="C122" s="10">
        <v>196071825885</v>
      </c>
      <c r="D122" s="11" t="s">
        <v>147</v>
      </c>
      <c r="E122" s="11" t="s">
        <v>13</v>
      </c>
      <c r="F122" s="11" t="s">
        <v>181</v>
      </c>
      <c r="G122" s="13">
        <v>220</v>
      </c>
      <c r="H122" s="12">
        <v>1</v>
      </c>
      <c r="I122" s="12">
        <v>40.5</v>
      </c>
    </row>
    <row r="123" spans="2:9">
      <c r="B123" s="9" t="s">
        <v>155</v>
      </c>
      <c r="C123" s="10">
        <v>196071825878</v>
      </c>
      <c r="D123" s="11" t="s">
        <v>147</v>
      </c>
      <c r="E123" s="11" t="s">
        <v>13</v>
      </c>
      <c r="F123" s="11" t="s">
        <v>181</v>
      </c>
      <c r="G123" s="13">
        <v>220</v>
      </c>
      <c r="H123" s="12">
        <v>2</v>
      </c>
      <c r="I123" s="12">
        <v>40</v>
      </c>
    </row>
    <row r="124" spans="2:9">
      <c r="B124" s="9" t="s">
        <v>156</v>
      </c>
      <c r="C124" s="10">
        <v>196071825007</v>
      </c>
      <c r="D124" s="11" t="s">
        <v>157</v>
      </c>
      <c r="E124" s="11" t="s">
        <v>13</v>
      </c>
      <c r="F124" s="11" t="s">
        <v>181</v>
      </c>
      <c r="G124" s="13">
        <v>240</v>
      </c>
      <c r="H124" s="12">
        <v>1</v>
      </c>
      <c r="I124" s="12">
        <v>43</v>
      </c>
    </row>
    <row r="125" spans="2:9">
      <c r="B125" s="9" t="s">
        <v>158</v>
      </c>
      <c r="C125" s="10">
        <v>196071824956</v>
      </c>
      <c r="D125" s="11" t="s">
        <v>157</v>
      </c>
      <c r="E125" s="11" t="s">
        <v>13</v>
      </c>
      <c r="F125" s="11" t="s">
        <v>181</v>
      </c>
      <c r="G125" s="13">
        <v>240</v>
      </c>
      <c r="H125" s="12">
        <v>1</v>
      </c>
      <c r="I125" s="12">
        <v>40</v>
      </c>
    </row>
    <row r="126" spans="2:9">
      <c r="B126" s="9" t="s">
        <v>159</v>
      </c>
      <c r="C126" s="10">
        <v>196071824796</v>
      </c>
      <c r="D126" s="11" t="s">
        <v>160</v>
      </c>
      <c r="E126" s="11" t="s">
        <v>13</v>
      </c>
      <c r="F126" s="11" t="s">
        <v>181</v>
      </c>
      <c r="G126" s="13">
        <v>250</v>
      </c>
      <c r="H126" s="12">
        <v>2</v>
      </c>
      <c r="I126" s="12">
        <v>44.5</v>
      </c>
    </row>
    <row r="127" spans="2:9">
      <c r="B127" s="9" t="s">
        <v>161</v>
      </c>
      <c r="C127" s="10">
        <v>196071824789</v>
      </c>
      <c r="D127" s="11" t="s">
        <v>160</v>
      </c>
      <c r="E127" s="11" t="s">
        <v>13</v>
      </c>
      <c r="F127" s="11" t="s">
        <v>181</v>
      </c>
      <c r="G127" s="13">
        <v>250</v>
      </c>
      <c r="H127" s="12">
        <v>2</v>
      </c>
      <c r="I127" s="12">
        <v>44</v>
      </c>
    </row>
    <row r="128" spans="2:9">
      <c r="B128" s="9" t="s">
        <v>162</v>
      </c>
      <c r="C128" s="10">
        <v>196071824772</v>
      </c>
      <c r="D128" s="11" t="s">
        <v>160</v>
      </c>
      <c r="E128" s="11" t="s">
        <v>13</v>
      </c>
      <c r="F128" s="11" t="s">
        <v>181</v>
      </c>
      <c r="G128" s="13">
        <v>250</v>
      </c>
      <c r="H128" s="12">
        <v>1</v>
      </c>
      <c r="I128" s="12">
        <v>43</v>
      </c>
    </row>
    <row r="129" spans="2:9">
      <c r="B129" s="9" t="s">
        <v>163</v>
      </c>
      <c r="C129" s="10">
        <v>196071824765</v>
      </c>
      <c r="D129" s="11" t="s">
        <v>160</v>
      </c>
      <c r="E129" s="11" t="s">
        <v>13</v>
      </c>
      <c r="F129" s="11" t="s">
        <v>181</v>
      </c>
      <c r="G129" s="13">
        <v>250</v>
      </c>
      <c r="H129" s="12">
        <v>2</v>
      </c>
      <c r="I129" s="12">
        <v>42.5</v>
      </c>
    </row>
    <row r="130" spans="2:9">
      <c r="B130" s="9" t="s">
        <v>164</v>
      </c>
      <c r="C130" s="10">
        <v>196071824758</v>
      </c>
      <c r="D130" s="11" t="s">
        <v>160</v>
      </c>
      <c r="E130" s="11" t="s">
        <v>13</v>
      </c>
      <c r="F130" s="11" t="s">
        <v>181</v>
      </c>
      <c r="G130" s="13">
        <v>250</v>
      </c>
      <c r="H130" s="12">
        <v>3</v>
      </c>
      <c r="I130" s="12">
        <v>42</v>
      </c>
    </row>
    <row r="131" spans="2:9">
      <c r="B131" s="9" t="s">
        <v>165</v>
      </c>
      <c r="C131" s="10">
        <v>196071824741</v>
      </c>
      <c r="D131" s="11" t="s">
        <v>160</v>
      </c>
      <c r="E131" s="11" t="s">
        <v>13</v>
      </c>
      <c r="F131" s="11" t="s">
        <v>181</v>
      </c>
      <c r="G131" s="13">
        <v>250</v>
      </c>
      <c r="H131" s="12">
        <v>2</v>
      </c>
      <c r="I131" s="12">
        <v>41.5</v>
      </c>
    </row>
    <row r="132" spans="2:9">
      <c r="B132" s="9" t="s">
        <v>166</v>
      </c>
      <c r="C132" s="10">
        <v>196071824734</v>
      </c>
      <c r="D132" s="11" t="s">
        <v>160</v>
      </c>
      <c r="E132" s="11" t="s">
        <v>13</v>
      </c>
      <c r="F132" s="11" t="s">
        <v>181</v>
      </c>
      <c r="G132" s="13">
        <v>250</v>
      </c>
      <c r="H132" s="12">
        <v>1</v>
      </c>
      <c r="I132" s="12">
        <v>40.5</v>
      </c>
    </row>
    <row r="133" spans="2:9">
      <c r="B133" s="9" t="s">
        <v>167</v>
      </c>
      <c r="C133" s="10">
        <v>195907668580</v>
      </c>
      <c r="D133" s="11" t="s">
        <v>168</v>
      </c>
      <c r="E133" s="11" t="s">
        <v>13</v>
      </c>
      <c r="F133" s="11" t="s">
        <v>181</v>
      </c>
      <c r="G133" s="13">
        <v>150</v>
      </c>
      <c r="H133" s="12">
        <v>2</v>
      </c>
      <c r="I133" s="12">
        <v>42.5</v>
      </c>
    </row>
    <row r="134" spans="2:9">
      <c r="B134" s="9" t="s">
        <v>169</v>
      </c>
      <c r="C134" s="10">
        <v>195907668573</v>
      </c>
      <c r="D134" s="11" t="s">
        <v>168</v>
      </c>
      <c r="E134" s="11" t="s">
        <v>13</v>
      </c>
      <c r="F134" s="11" t="s">
        <v>181</v>
      </c>
      <c r="G134" s="13">
        <v>150</v>
      </c>
      <c r="H134" s="12">
        <v>1</v>
      </c>
      <c r="I134" s="12">
        <v>42</v>
      </c>
    </row>
    <row r="135" spans="2:9">
      <c r="B135" s="9" t="s">
        <v>170</v>
      </c>
      <c r="C135" s="10">
        <v>195907668566</v>
      </c>
      <c r="D135" s="11" t="s">
        <v>168</v>
      </c>
      <c r="E135" s="11" t="s">
        <v>13</v>
      </c>
      <c r="F135" s="11" t="s">
        <v>181</v>
      </c>
      <c r="G135" s="13">
        <v>150</v>
      </c>
      <c r="H135" s="12">
        <v>2</v>
      </c>
      <c r="I135" s="12">
        <v>41.5</v>
      </c>
    </row>
    <row r="136" spans="2:9">
      <c r="B136" s="9" t="s">
        <v>171</v>
      </c>
      <c r="C136" s="10">
        <v>195907668559</v>
      </c>
      <c r="D136" s="11" t="s">
        <v>168</v>
      </c>
      <c r="E136" s="11" t="s">
        <v>13</v>
      </c>
      <c r="F136" s="11" t="s">
        <v>181</v>
      </c>
      <c r="G136" s="13">
        <v>150</v>
      </c>
      <c r="H136" s="12">
        <v>1</v>
      </c>
      <c r="I136" s="12">
        <v>40.5</v>
      </c>
    </row>
    <row r="137" spans="2:9">
      <c r="B137" s="9" t="s">
        <v>172</v>
      </c>
      <c r="C137" s="10">
        <v>195907668542</v>
      </c>
      <c r="D137" s="11" t="s">
        <v>168</v>
      </c>
      <c r="E137" s="11" t="s">
        <v>13</v>
      </c>
      <c r="F137" s="11" t="s">
        <v>181</v>
      </c>
      <c r="G137" s="13">
        <v>150</v>
      </c>
      <c r="H137" s="12">
        <v>1</v>
      </c>
      <c r="I137" s="12">
        <v>40</v>
      </c>
    </row>
    <row r="138" spans="2:9">
      <c r="B138" s="9" t="s">
        <v>173</v>
      </c>
      <c r="C138" s="10">
        <v>194768754289</v>
      </c>
      <c r="D138" s="11" t="s">
        <v>174</v>
      </c>
      <c r="E138" s="11" t="s">
        <v>13</v>
      </c>
      <c r="F138" s="11" t="s">
        <v>181</v>
      </c>
      <c r="G138" s="13">
        <v>140</v>
      </c>
      <c r="H138" s="12">
        <v>1</v>
      </c>
      <c r="I138" s="12">
        <v>46.5</v>
      </c>
    </row>
    <row r="139" spans="2:9">
      <c r="B139" s="9" t="s">
        <v>175</v>
      </c>
      <c r="C139" s="10">
        <v>194768754265</v>
      </c>
      <c r="D139" s="11" t="s">
        <v>174</v>
      </c>
      <c r="E139" s="11" t="s">
        <v>13</v>
      </c>
      <c r="F139" s="11" t="s">
        <v>181</v>
      </c>
      <c r="G139" s="13">
        <v>140</v>
      </c>
      <c r="H139" s="12">
        <v>1</v>
      </c>
      <c r="I139" s="12">
        <v>45</v>
      </c>
    </row>
    <row r="140" spans="2:9">
      <c r="B140" s="9" t="s">
        <v>176</v>
      </c>
      <c r="C140" s="10">
        <v>194768754258</v>
      </c>
      <c r="D140" s="11" t="s">
        <v>174</v>
      </c>
      <c r="E140" s="11" t="s">
        <v>13</v>
      </c>
      <c r="F140" s="11" t="s">
        <v>181</v>
      </c>
      <c r="G140" s="13">
        <v>140</v>
      </c>
      <c r="H140" s="12">
        <v>1</v>
      </c>
      <c r="I140" s="12">
        <v>44.5</v>
      </c>
    </row>
    <row r="141" spans="2:9">
      <c r="B141" s="9" t="s">
        <v>177</v>
      </c>
      <c r="C141" s="10">
        <v>194768754227</v>
      </c>
      <c r="D141" s="11" t="s">
        <v>174</v>
      </c>
      <c r="E141" s="11" t="s">
        <v>13</v>
      </c>
      <c r="F141" s="11" t="s">
        <v>181</v>
      </c>
      <c r="G141" s="13">
        <v>140</v>
      </c>
      <c r="H141" s="12">
        <v>1</v>
      </c>
      <c r="I141" s="12">
        <v>42.5</v>
      </c>
    </row>
    <row r="142" spans="2:9">
      <c r="B142" s="9" t="s">
        <v>178</v>
      </c>
      <c r="C142" s="10">
        <v>194768754203</v>
      </c>
      <c r="D142" s="11" t="s">
        <v>174</v>
      </c>
      <c r="E142" s="11" t="s">
        <v>13</v>
      </c>
      <c r="F142" s="11" t="s">
        <v>181</v>
      </c>
      <c r="G142" s="13">
        <v>140</v>
      </c>
      <c r="H142" s="12">
        <v>3</v>
      </c>
      <c r="I142" s="12">
        <v>41.5</v>
      </c>
    </row>
    <row r="143" spans="2:9">
      <c r="B143" s="29">
        <v>195907020975</v>
      </c>
      <c r="C143" s="10">
        <f>B143</f>
        <v>195907020975</v>
      </c>
      <c r="D143" s="11" t="s">
        <v>231</v>
      </c>
      <c r="E143" s="11" t="s">
        <v>13</v>
      </c>
      <c r="F143" s="11" t="s">
        <v>181</v>
      </c>
      <c r="G143" s="13">
        <v>250</v>
      </c>
      <c r="H143" s="12">
        <v>3</v>
      </c>
      <c r="I143" s="12">
        <v>40</v>
      </c>
    </row>
    <row r="144" spans="2:9">
      <c r="B144" s="29">
        <v>195907020982</v>
      </c>
      <c r="C144" s="10">
        <f t="shared" ref="C144:C158" si="0">B144</f>
        <v>195907020982</v>
      </c>
      <c r="D144" s="11" t="s">
        <v>231</v>
      </c>
      <c r="E144" s="11" t="s">
        <v>13</v>
      </c>
      <c r="F144" s="11" t="s">
        <v>181</v>
      </c>
      <c r="G144" s="13">
        <v>250</v>
      </c>
      <c r="H144" s="12">
        <v>5</v>
      </c>
      <c r="I144" s="12">
        <v>40.5</v>
      </c>
    </row>
    <row r="145" spans="2:9">
      <c r="B145" s="29">
        <v>195907020999</v>
      </c>
      <c r="C145" s="10">
        <f t="shared" si="0"/>
        <v>195907020999</v>
      </c>
      <c r="D145" s="11" t="s">
        <v>231</v>
      </c>
      <c r="E145" s="11" t="s">
        <v>13</v>
      </c>
      <c r="F145" s="11" t="s">
        <v>181</v>
      </c>
      <c r="G145" s="13">
        <v>250</v>
      </c>
      <c r="H145" s="12">
        <v>4</v>
      </c>
      <c r="I145" s="12">
        <v>41.5</v>
      </c>
    </row>
    <row r="146" spans="2:9">
      <c r="B146" s="29">
        <v>195907021002</v>
      </c>
      <c r="C146" s="10">
        <f t="shared" si="0"/>
        <v>195907021002</v>
      </c>
      <c r="D146" s="11" t="s">
        <v>231</v>
      </c>
      <c r="E146" s="11" t="s">
        <v>13</v>
      </c>
      <c r="F146" s="11" t="s">
        <v>181</v>
      </c>
      <c r="G146" s="13">
        <v>250</v>
      </c>
      <c r="H146" s="12">
        <v>6</v>
      </c>
      <c r="I146" s="12">
        <v>42</v>
      </c>
    </row>
    <row r="147" spans="2:9">
      <c r="B147" s="29">
        <v>195907021019</v>
      </c>
      <c r="C147" s="10">
        <f t="shared" si="0"/>
        <v>195907021019</v>
      </c>
      <c r="D147" s="11" t="s">
        <v>231</v>
      </c>
      <c r="E147" s="11" t="s">
        <v>13</v>
      </c>
      <c r="F147" s="11" t="s">
        <v>181</v>
      </c>
      <c r="G147" s="13">
        <v>250</v>
      </c>
      <c r="H147" s="12">
        <v>12</v>
      </c>
      <c r="I147" s="12">
        <v>42.5</v>
      </c>
    </row>
    <row r="148" spans="2:9">
      <c r="B148" s="29">
        <v>195907021026</v>
      </c>
      <c r="C148" s="10">
        <f t="shared" si="0"/>
        <v>195907021026</v>
      </c>
      <c r="D148" s="11" t="s">
        <v>231</v>
      </c>
      <c r="E148" s="11" t="s">
        <v>13</v>
      </c>
      <c r="F148" s="11" t="s">
        <v>181</v>
      </c>
      <c r="G148" s="13">
        <v>250</v>
      </c>
      <c r="H148" s="12">
        <v>10</v>
      </c>
      <c r="I148" s="12">
        <v>43</v>
      </c>
    </row>
    <row r="149" spans="2:9">
      <c r="B149" s="29">
        <v>195907021033</v>
      </c>
      <c r="C149" s="10">
        <f t="shared" si="0"/>
        <v>195907021033</v>
      </c>
      <c r="D149" s="11" t="s">
        <v>231</v>
      </c>
      <c r="E149" s="11" t="s">
        <v>13</v>
      </c>
      <c r="F149" s="11" t="s">
        <v>181</v>
      </c>
      <c r="G149" s="13">
        <v>250</v>
      </c>
      <c r="H149" s="12">
        <v>11</v>
      </c>
      <c r="I149" s="12">
        <v>44</v>
      </c>
    </row>
    <row r="150" spans="2:9">
      <c r="B150" s="29">
        <v>195907021057</v>
      </c>
      <c r="C150" s="10">
        <f t="shared" si="0"/>
        <v>195907021057</v>
      </c>
      <c r="D150" s="11" t="s">
        <v>231</v>
      </c>
      <c r="E150" s="11" t="s">
        <v>13</v>
      </c>
      <c r="F150" s="11" t="s">
        <v>181</v>
      </c>
      <c r="G150" s="13">
        <v>250</v>
      </c>
      <c r="H150" s="12">
        <v>2</v>
      </c>
      <c r="I150" s="12">
        <v>45</v>
      </c>
    </row>
    <row r="151" spans="2:9">
      <c r="B151" s="29">
        <v>195907024225</v>
      </c>
      <c r="C151" s="10">
        <f t="shared" si="0"/>
        <v>195907024225</v>
      </c>
      <c r="D151" s="11" t="s">
        <v>228</v>
      </c>
      <c r="E151" s="11" t="s">
        <v>13</v>
      </c>
      <c r="F151" s="11" t="s">
        <v>230</v>
      </c>
      <c r="G151" s="13">
        <v>250</v>
      </c>
      <c r="H151" s="12">
        <v>1</v>
      </c>
      <c r="I151" s="12">
        <v>36</v>
      </c>
    </row>
    <row r="152" spans="2:9">
      <c r="B152" s="29">
        <v>195907024256</v>
      </c>
      <c r="C152" s="10">
        <f t="shared" si="0"/>
        <v>195907024256</v>
      </c>
      <c r="D152" s="11" t="s">
        <v>228</v>
      </c>
      <c r="E152" s="11" t="s">
        <v>13</v>
      </c>
      <c r="F152" s="11" t="s">
        <v>230</v>
      </c>
      <c r="G152" s="13">
        <v>250</v>
      </c>
      <c r="H152" s="12">
        <v>3</v>
      </c>
      <c r="I152" s="12">
        <v>37.5</v>
      </c>
    </row>
    <row r="153" spans="2:9">
      <c r="B153" s="29">
        <v>195907024263</v>
      </c>
      <c r="C153" s="10">
        <f t="shared" si="0"/>
        <v>195907024263</v>
      </c>
      <c r="D153" s="11" t="s">
        <v>228</v>
      </c>
      <c r="E153" s="11" t="s">
        <v>13</v>
      </c>
      <c r="F153" s="11" t="s">
        <v>230</v>
      </c>
      <c r="G153" s="13">
        <v>250</v>
      </c>
      <c r="H153" s="12">
        <v>27</v>
      </c>
      <c r="I153" s="12">
        <v>38</v>
      </c>
    </row>
    <row r="154" spans="2:9">
      <c r="B154" s="29">
        <v>195907024270</v>
      </c>
      <c r="C154" s="10">
        <f t="shared" si="0"/>
        <v>195907024270</v>
      </c>
      <c r="D154" s="11" t="s">
        <v>228</v>
      </c>
      <c r="E154" s="11" t="s">
        <v>13</v>
      </c>
      <c r="F154" s="11" t="s">
        <v>230</v>
      </c>
      <c r="G154" s="13">
        <v>250</v>
      </c>
      <c r="H154" s="12">
        <v>19</v>
      </c>
      <c r="I154" s="12">
        <v>39</v>
      </c>
    </row>
    <row r="155" spans="2:9">
      <c r="B155" s="29">
        <v>195907024287</v>
      </c>
      <c r="C155" s="10">
        <f t="shared" si="0"/>
        <v>195907024287</v>
      </c>
      <c r="D155" s="11" t="s">
        <v>228</v>
      </c>
      <c r="E155" s="11" t="s">
        <v>13</v>
      </c>
      <c r="F155" s="11" t="s">
        <v>230</v>
      </c>
      <c r="G155" s="13">
        <v>250</v>
      </c>
      <c r="H155" s="12">
        <v>23</v>
      </c>
      <c r="I155" s="12">
        <v>40</v>
      </c>
    </row>
    <row r="156" spans="2:9">
      <c r="B156" s="29">
        <v>195907024294</v>
      </c>
      <c r="C156" s="10">
        <f t="shared" si="0"/>
        <v>195907024294</v>
      </c>
      <c r="D156" s="11" t="s">
        <v>228</v>
      </c>
      <c r="E156" s="11" t="s">
        <v>13</v>
      </c>
      <c r="F156" s="11" t="s">
        <v>230</v>
      </c>
      <c r="G156" s="13">
        <v>250</v>
      </c>
      <c r="H156" s="12">
        <v>4</v>
      </c>
      <c r="I156" s="12">
        <v>40.5</v>
      </c>
    </row>
    <row r="157" spans="2:9">
      <c r="B157" s="29">
        <v>195907024300</v>
      </c>
      <c r="C157" s="10">
        <f t="shared" si="0"/>
        <v>195907024300</v>
      </c>
      <c r="D157" s="11" t="s">
        <v>228</v>
      </c>
      <c r="E157" s="11" t="s">
        <v>13</v>
      </c>
      <c r="F157" s="11" t="s">
        <v>230</v>
      </c>
      <c r="G157" s="13">
        <v>250</v>
      </c>
      <c r="H157" s="12">
        <v>4</v>
      </c>
      <c r="I157" s="12">
        <v>41</v>
      </c>
    </row>
    <row r="158" spans="2:9">
      <c r="B158" s="29">
        <v>195907024317</v>
      </c>
      <c r="C158" s="10">
        <f t="shared" si="0"/>
        <v>195907024317</v>
      </c>
      <c r="D158" s="11" t="s">
        <v>228</v>
      </c>
      <c r="E158" s="11" t="s">
        <v>13</v>
      </c>
      <c r="F158" s="11" t="s">
        <v>230</v>
      </c>
      <c r="G158" s="13">
        <v>250</v>
      </c>
      <c r="H158" s="12">
        <v>6</v>
      </c>
      <c r="I158" s="12">
        <v>41.5</v>
      </c>
    </row>
  </sheetData>
  <autoFilter ref="B2:I158"/>
  <pageMargins left="0.7" right="0.7" top="0.75" bottom="0.75" header="0.3" footer="0.3"/>
  <pageSetup paperSize="9" orientation="portrait" horizontalDpi="0" verticalDpi="0" r:id="rId1"/>
  <ignoredErrors>
    <ignoredError sqref="B3:B1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BALANCE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2025-01-21T09:19:03Z</dcterms:created>
  <dcterms:modified xsi:type="dcterms:W3CDTF">2025-01-22T09:38:45Z</dcterms:modified>
  <cp:category/>
</cp:coreProperties>
</file>